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6" yWindow="65526" windowWidth="22790" windowHeight="10390" activeTab="0"/>
  </bookViews>
  <sheets>
    <sheet name="Building Description" sheetId="1" r:id="rId1"/>
    <sheet name="Zone Summary" sheetId="2" r:id="rId2"/>
    <sheet name="Outdoor Air" sheetId="3" r:id="rId3"/>
    <sheet name="Schedules" sheetId="4" r:id="rId4"/>
    <sheet name="SchedulePlots" sheetId="5" r:id="rId5"/>
  </sheets>
  <definedNames>
    <definedName name="_xlnm.Print_Titles" localSheetId="0">'Building Description'!$5:$5</definedName>
  </definedNames>
  <calcPr fullCalcOnLoad="1"/>
</workbook>
</file>

<file path=xl/sharedStrings.xml><?xml version="1.0" encoding="utf-8"?>
<sst xmlns="http://schemas.openxmlformats.org/spreadsheetml/2006/main" count="562" uniqueCount="301">
  <si>
    <t xml:space="preserve">    Supply Fan Total Efficiency (%)</t>
  </si>
  <si>
    <t>Pump</t>
  </si>
  <si>
    <t>Supply Fan</t>
  </si>
  <si>
    <t xml:space="preserve">     Pump Type</t>
  </si>
  <si>
    <t>Cooling Tower</t>
  </si>
  <si>
    <t xml:space="preserve">     Cooling Tower Type</t>
  </si>
  <si>
    <t xml:space="preserve">    Tank Volume (gal)</t>
  </si>
  <si>
    <t>Elevator</t>
  </si>
  <si>
    <t xml:space="preserve">    Peak Power</t>
  </si>
  <si>
    <t>Exterior Lighting</t>
  </si>
  <si>
    <t xml:space="preserve">    Supply Fan Pressure Drop</t>
  </si>
  <si>
    <t xml:space="preserve">Thermal Zoning
</t>
  </si>
  <si>
    <t>Program</t>
  </si>
  <si>
    <t>Form</t>
  </si>
  <si>
    <t>Number of Floors</t>
  </si>
  <si>
    <t>Window Locations</t>
  </si>
  <si>
    <t>Shading Geometry</t>
  </si>
  <si>
    <t>Azimuth</t>
  </si>
  <si>
    <t>Exterior walls</t>
  </si>
  <si>
    <t>Roof</t>
  </si>
  <si>
    <t>Window</t>
  </si>
  <si>
    <t>Foundation</t>
  </si>
  <si>
    <t>Foundation Type</t>
  </si>
  <si>
    <t>Interior Partitions</t>
  </si>
  <si>
    <t>Internal Mass</t>
  </si>
  <si>
    <t>Air Barrier System</t>
  </si>
  <si>
    <t>HVAC</t>
  </si>
  <si>
    <t>System Type</t>
  </si>
  <si>
    <t>HVAC Sizing</t>
  </si>
  <si>
    <t>HVAC Efficiency</t>
  </si>
  <si>
    <t>HVAC Control</t>
  </si>
  <si>
    <t>Service Water Heating</t>
  </si>
  <si>
    <t>Internal Loads &amp; Schedules</t>
  </si>
  <si>
    <t>Lighting</t>
  </si>
  <si>
    <t>Schedule</t>
  </si>
  <si>
    <t>Occupancy</t>
  </si>
  <si>
    <t>Type</t>
  </si>
  <si>
    <t>Through</t>
  </si>
  <si>
    <t>Day of Week</t>
  </si>
  <si>
    <t>Through 12/31</t>
  </si>
  <si>
    <t>Fraction</t>
  </si>
  <si>
    <t>Item</t>
  </si>
  <si>
    <t>Data Source</t>
  </si>
  <si>
    <t>Vintage</t>
  </si>
  <si>
    <t>NEW CONSTRUCTION</t>
  </si>
  <si>
    <t>Available fuel types</t>
  </si>
  <si>
    <t>Building Type (Principal Building Function)</t>
  </si>
  <si>
    <t>Building Prototype</t>
  </si>
  <si>
    <t xml:space="preserve">Building shape </t>
  </si>
  <si>
    <t xml:space="preserve">Aspect Ratio </t>
  </si>
  <si>
    <t>Window Fraction
(Window-to-Wall Ratio)</t>
  </si>
  <si>
    <t>Floor to floor height (feet)</t>
  </si>
  <si>
    <t>Floor to ceiling height (feet)</t>
  </si>
  <si>
    <t>Glazing sill height (feet)</t>
  </si>
  <si>
    <t>Architecture</t>
  </si>
  <si>
    <t xml:space="preserve">    Construction</t>
  </si>
  <si>
    <t xml:space="preserve">    Dimensions</t>
  </si>
  <si>
    <t xml:space="preserve">    Tilts and orientations</t>
  </si>
  <si>
    <t xml:space="preserve">    Glass-Type and frame</t>
  </si>
  <si>
    <t xml:space="preserve">    SHGC (all)</t>
  </si>
  <si>
    <t xml:space="preserve">    Visible transmittance</t>
  </si>
  <si>
    <t xml:space="preserve">    Operable area</t>
  </si>
  <si>
    <t xml:space="preserve">   Construction</t>
  </si>
  <si>
    <t xml:space="preserve">   Dimensions</t>
  </si>
  <si>
    <t xml:space="preserve">    Heating type</t>
  </si>
  <si>
    <t xml:space="preserve">    Cooling type</t>
  </si>
  <si>
    <t xml:space="preserve">    Air Conditioning</t>
  </si>
  <si>
    <t xml:space="preserve">    Heating</t>
  </si>
  <si>
    <t xml:space="preserve">    Supply air temperature</t>
  </si>
  <si>
    <t xml:space="preserve">    Chilled water supply temperatures</t>
  </si>
  <si>
    <t xml:space="preserve">    Hot water supply temperatures</t>
  </si>
  <si>
    <t xml:space="preserve">    Fan schedules</t>
  </si>
  <si>
    <t xml:space="preserve">    Economizers</t>
  </si>
  <si>
    <t xml:space="preserve">    Demand Control Ventilation</t>
  </si>
  <si>
    <t xml:space="preserve">    Energy Recovery</t>
  </si>
  <si>
    <t xml:space="preserve">     Pump Power</t>
  </si>
  <si>
    <t xml:space="preserve">    SWH type</t>
  </si>
  <si>
    <t xml:space="preserve">    Fuel type</t>
  </si>
  <si>
    <t xml:space="preserve">    Thermal efficiency (%)</t>
  </si>
  <si>
    <t xml:space="preserve">    Water temperature setpoint</t>
  </si>
  <si>
    <t xml:space="preserve">    Water consumption</t>
  </si>
  <si>
    <t xml:space="preserve">    Schedule</t>
  </si>
  <si>
    <t xml:space="preserve">    Daylighting Controls</t>
  </si>
  <si>
    <t xml:space="preserve">    Occupancy Sensors</t>
  </si>
  <si>
    <t xml:space="preserve">Plug load </t>
  </si>
  <si>
    <t>References</t>
  </si>
  <si>
    <t xml:space="preserve">    Thermostat Setpoint</t>
  </si>
  <si>
    <t xml:space="preserve">    Thermostat Setback</t>
  </si>
  <si>
    <t>Misc.</t>
  </si>
  <si>
    <t xml:space="preserve">    Thermal properties for ground level floor
    U-factor (Btu / h * ft2 * °F) 
    and/or
    R-value (h * ft2 * °F / Btu)</t>
  </si>
  <si>
    <t xml:space="preserve">    Thermal properties for basement walls</t>
  </si>
  <si>
    <t xml:space="preserve">     Cooling Tower Power</t>
  </si>
  <si>
    <r>
      <t xml:space="preserve">PNNL's CBECS Study. 2006. </t>
    </r>
    <r>
      <rPr>
        <i/>
        <sz val="10"/>
        <rFont val="Arial"/>
        <family val="2"/>
      </rPr>
      <t xml:space="preserve">Review of Pre- and Post-1980 Buildings in CBECS – HVAC Equipment. </t>
    </r>
    <r>
      <rPr>
        <sz val="10"/>
        <rFont val="Arial"/>
        <family val="2"/>
      </rPr>
      <t>Dave Winiarski, Wei Jiang and Mark Halverson.  Pacific Northwest National Laboratory.  December 2006.</t>
    </r>
  </si>
  <si>
    <r>
      <t xml:space="preserve">PNNL's CBECS Study. 2007. </t>
    </r>
    <r>
      <rPr>
        <i/>
        <sz val="10"/>
        <rFont val="Arial"/>
        <family val="2"/>
      </rPr>
      <t>Analysis of Building Envelope Construction in 2003 CBECS Buildings.</t>
    </r>
    <r>
      <rPr>
        <sz val="10"/>
        <rFont val="Arial"/>
        <family val="2"/>
      </rPr>
      <t xml:space="preserve"> Dave Winiarski, Mark Halverson, and Wei Jiang. Pacific Northwest National Laboratory.  March 2007.</t>
    </r>
  </si>
  <si>
    <t xml:space="preserve">     Rated Pump Head</t>
  </si>
  <si>
    <t>Skylight</t>
  </si>
  <si>
    <t>NA</t>
  </si>
  <si>
    <t xml:space="preserve">   Infiltration</t>
  </si>
  <si>
    <t>Total Floor Area (sq feet)</t>
  </si>
  <si>
    <t>WD</t>
  </si>
  <si>
    <t>Sat</t>
  </si>
  <si>
    <t>SummerDesign</t>
  </si>
  <si>
    <t>WinterDesign</t>
  </si>
  <si>
    <t>All</t>
  </si>
  <si>
    <t>MinOA_Sched</t>
  </si>
  <si>
    <t>Zone Summary</t>
  </si>
  <si>
    <t>Yes</t>
  </si>
  <si>
    <t>Stripmall</t>
  </si>
  <si>
    <t xml:space="preserve">4
(0.33 for small store &amp; 0.67 for large store)
</t>
  </si>
  <si>
    <t>3.0 ft (top of the window is 8 ft high)</t>
  </si>
  <si>
    <t>Built-up Roof: 
Roof membrane+Roof insulation+metal decking</t>
  </si>
  <si>
    <t xml:space="preserve">Ducker Fenestration Market Data provided by the envelope subcommittee </t>
  </si>
  <si>
    <t>Slab-on-grade floors (unheated)</t>
  </si>
  <si>
    <t xml:space="preserve">    Distribution and terminal units</t>
  </si>
  <si>
    <t xml:space="preserve">Maximum 104°F, Minimum 55°F </t>
  </si>
  <si>
    <t>Various by climate location and cooling capacity
Control type: differential dry bulb</t>
  </si>
  <si>
    <t xml:space="preserve">    OA Ventilation</t>
  </si>
  <si>
    <t>Storage Tank</t>
  </si>
  <si>
    <t xml:space="preserve">    Peak people</t>
  </si>
  <si>
    <t>Fri-Sat</t>
  </si>
  <si>
    <t>Sun</t>
  </si>
  <si>
    <t>Type1_OCC_SCH</t>
  </si>
  <si>
    <t>Type2_OCC_SCH</t>
  </si>
  <si>
    <t>Type3_OCC_SCH</t>
  </si>
  <si>
    <t>Type1_EQUIP_SCH</t>
  </si>
  <si>
    <t>Type2_EQUIP_SCH</t>
  </si>
  <si>
    <t>Type3_EQUIP_SCH</t>
  </si>
  <si>
    <t>Type1_Infil_SCH</t>
  </si>
  <si>
    <t>Type2_Infil_SCH</t>
  </si>
  <si>
    <t>Type3_Infil_SCH</t>
  </si>
  <si>
    <t>Type1_HTGSETP_SCH</t>
  </si>
  <si>
    <t>Type2_HTGSETP_SCH</t>
  </si>
  <si>
    <t>Type3_HTGSETP_SCH</t>
  </si>
  <si>
    <t>Type1_CLGSETP_SCH</t>
  </si>
  <si>
    <t>Type2_CLGSETP_SCH</t>
  </si>
  <si>
    <t>Type3_CLGSETP_SCH</t>
  </si>
  <si>
    <t>Type1_FAN_SCH</t>
  </si>
  <si>
    <t>Type2_FAN_SCH</t>
  </si>
  <si>
    <t>Type3_FAN_SCH</t>
  </si>
  <si>
    <t>Type1_SWH_SCH</t>
  </si>
  <si>
    <t>Type2_SWH_SCH</t>
  </si>
  <si>
    <t>Type3_SWH_SCH</t>
  </si>
  <si>
    <t>Winter Design Day</t>
  </si>
  <si>
    <t>Summer Design Day</t>
  </si>
  <si>
    <t>WD, WinterDesignDay</t>
  </si>
  <si>
    <t>WD, SummerDesignDay</t>
  </si>
  <si>
    <t>Fri-Sat, WinterDesignDay</t>
  </si>
  <si>
    <t>Monday-Thursday</t>
  </si>
  <si>
    <t>Mon-Thurs, WinterDesignDay</t>
  </si>
  <si>
    <t>Mon-Thurs, SummerDesignDay</t>
  </si>
  <si>
    <t>Sat, WinterDesignDay</t>
  </si>
  <si>
    <t>Multipliers</t>
  </si>
  <si>
    <t>LGSTORE1</t>
  </si>
  <si>
    <t>SMSTORE1</t>
  </si>
  <si>
    <t>SMSTORE2</t>
  </si>
  <si>
    <t>SMSTORE3</t>
  </si>
  <si>
    <t>SMSTORE4</t>
  </si>
  <si>
    <t>LGSTORE2</t>
  </si>
  <si>
    <t>SMSTORE5</t>
  </si>
  <si>
    <t>SMSTORE6</t>
  </si>
  <si>
    <t>SMSTORE7</t>
  </si>
  <si>
    <t>SMSTORE8</t>
  </si>
  <si>
    <t>Total Occupants</t>
  </si>
  <si>
    <t>Total OSA Ventilation (cfm/zone)</t>
  </si>
  <si>
    <t>Zone</t>
  </si>
  <si>
    <t>Assumed Space Type</t>
  </si>
  <si>
    <t>62.1-2004</t>
  </si>
  <si>
    <t>Sales (except as below)</t>
  </si>
  <si>
    <t>TOTAL</t>
  </si>
  <si>
    <t>Descriptions</t>
  </si>
  <si>
    <t>Location 
(Representing 8 Climate Zones)</t>
  </si>
  <si>
    <t>22,500 ft² (300 ft x 75 ft)</t>
  </si>
  <si>
    <t>Windows only on the street facing façade</t>
  </si>
  <si>
    <t xml:space="preserve">Steel-framed Wall:
1 in. Stucco + 0.625 in. gypsum board + wall insulation + 0.625 in. gypsum board </t>
  </si>
  <si>
    <t>Construction type: 2003 CBECS Data and PNNL's CBECS Study 2007.
Exterior wall layers: default 90.1 layering</t>
  </si>
  <si>
    <t>ASHRAE 90.1</t>
  </si>
  <si>
    <t>Construction type: 2003 CBECS Data and PNNL's CBECS Study 2007. 
Roof layers: default 90.1 layering</t>
  </si>
  <si>
    <t xml:space="preserve">Ducker Fenestration Market Data provided by the 90.1 envelope subcommittee </t>
  </si>
  <si>
    <t>6" concrete slab poured directly on to the earth with carpet</t>
  </si>
  <si>
    <t>0.5 in gypsum board + 0.5 in gypsum board</t>
  </si>
  <si>
    <t>6 inches standard wood (16.6 lb/ft²)</t>
  </si>
  <si>
    <t>Gas furnace inside the packaged air conditioning unit</t>
  </si>
  <si>
    <t>Packaged air conditioning unit for back_space, core_retail, point_of_sale, and front_retail;
No cooling for front_entry.</t>
  </si>
  <si>
    <t>2003 CBECS Data, PNNL's CBECS Study 2006, and 90.1 Mechanical Subcommittee input.</t>
  </si>
  <si>
    <t>75°F Cooling/70°F Heating</t>
  </si>
  <si>
    <t>85°F Cooling/60°F Heating</t>
  </si>
  <si>
    <t>User's Manual for ASHRAE Standard 90.1-2004 (Appendix G)</t>
  </si>
  <si>
    <t xml:space="preserve">Gowri K, DW Winiarski, and RE Jarnagin.  2009.  Infiltration modeling guidelines for commercial building energy analysis .  PNNL-18898, Pacific Northwest National Laboratory, Richland, WA.  http://www.pnl.gov/main/publications/external/technical_reports/PNNL-18898.pdf
</t>
  </si>
  <si>
    <t>(90.1-2004 baseline requirements for LPD)</t>
  </si>
  <si>
    <t>Area [ft²]</t>
  </si>
  <si>
    <t>Conditioned [Y/N]</t>
  </si>
  <si>
    <t>Volume
 [ft³]</t>
  </si>
  <si>
    <t>Gross Wall Area [ft²]</t>
  </si>
  <si>
    <t>Window Glass Area [ft²]</t>
  </si>
  <si>
    <t>Lighting [W/ft²]</t>
  </si>
  <si>
    <t>People 
[ft²/person]</t>
  </si>
  <si>
    <t>Number of People</t>
  </si>
  <si>
    <t>Plug and Process [W/ft²]</t>
  </si>
  <si>
    <t>AREA WEIGHTED AVERAGE</t>
  </si>
  <si>
    <t xml:space="preserve">1. Only volume, and gross wall area include unconditioned space.   </t>
  </si>
  <si>
    <t>Minimum Outdoor Ventilation Air Requirements</t>
  </si>
  <si>
    <r>
      <t>Total OSA Ventilation 
(cfm/ft</t>
    </r>
    <r>
      <rPr>
        <b/>
        <vertAlign val="superscript"/>
        <sz val="10"/>
        <rFont val="Arial"/>
        <family val="2"/>
      </rPr>
      <t>2</t>
    </r>
    <r>
      <rPr>
        <b/>
        <sz val="10"/>
        <rFont val="Arial"/>
        <family val="2"/>
      </rPr>
      <t>)</t>
    </r>
  </si>
  <si>
    <r>
      <t>Area (ft</t>
    </r>
    <r>
      <rPr>
        <b/>
        <vertAlign val="superscript"/>
        <sz val="10"/>
        <rFont val="Arial"/>
        <family val="2"/>
      </rPr>
      <t>2</t>
    </r>
    <r>
      <rPr>
        <b/>
        <sz val="10"/>
        <rFont val="Arial"/>
        <family val="2"/>
      </rPr>
      <t>)</t>
    </r>
  </si>
  <si>
    <t>90.1-2004
(62-1999)</t>
  </si>
  <si>
    <t>90.1-2007
(62.1-2004)</t>
  </si>
  <si>
    <t>90.1-2010
(62.1-2007)</t>
  </si>
  <si>
    <t>Type1_LIGHT_SCH</t>
  </si>
  <si>
    <t>Type2_LIGHT_SCH</t>
  </si>
  <si>
    <t>Type3_LIGHT_SCH</t>
  </si>
  <si>
    <t>Internal Loads Schedules</t>
  </si>
  <si>
    <t>1 am</t>
  </si>
  <si>
    <t>2 am</t>
  </si>
  <si>
    <t>3 am</t>
  </si>
  <si>
    <t>4 am</t>
  </si>
  <si>
    <t>5 am</t>
  </si>
  <si>
    <t>6 am</t>
  </si>
  <si>
    <t>7 am</t>
  </si>
  <si>
    <t>8 am</t>
  </si>
  <si>
    <t>9 am</t>
  </si>
  <si>
    <t>10 am</t>
  </si>
  <si>
    <t>11 am</t>
  </si>
  <si>
    <t>Noon</t>
  </si>
  <si>
    <t>1 pm</t>
  </si>
  <si>
    <t>2 pm</t>
  </si>
  <si>
    <t>3 pm</t>
  </si>
  <si>
    <t>4 pm</t>
  </si>
  <si>
    <t>5 pm</t>
  </si>
  <si>
    <t>6 pm</t>
  </si>
  <si>
    <t>7 pm</t>
  </si>
  <si>
    <t>8 pm</t>
  </si>
  <si>
    <t>9 pm</t>
  </si>
  <si>
    <t>10 pm</t>
  </si>
  <si>
    <t>11 pm</t>
  </si>
  <si>
    <t>12 pm</t>
  </si>
  <si>
    <t>Exterior Loads Schedules</t>
  </si>
  <si>
    <t>WD, SummerDesign</t>
  </si>
  <si>
    <t>(AstronomicalClock control)</t>
  </si>
  <si>
    <t>Sat, WinterDesign</t>
  </si>
  <si>
    <t>ALWAYS_ON</t>
  </si>
  <si>
    <t>Service Water Heater Load Schedule</t>
  </si>
  <si>
    <t>Infiltration Schedule</t>
  </si>
  <si>
    <t>HVAC Schedules</t>
  </si>
  <si>
    <t>on/off</t>
  </si>
  <si>
    <r>
      <t xml:space="preserve">10 thermal zones (from left to right):
LGStore1 (Type 1), SMStore1 (Type 1), SMStore2 (Type 2), SMStore3 (Type 3), SMStore4 (Type 2), LGStore2 (Type 3), SMStore5 (Type 3), SMStore6 (Type 3), SMStore7 (Type 3), and SMStore8 (Type 3).
(See </t>
    </r>
    <r>
      <rPr>
        <b/>
        <sz val="10"/>
        <rFont val="Arial"/>
        <family val="2"/>
      </rPr>
      <t>ZoneSummary</t>
    </r>
    <r>
      <rPr>
        <sz val="10"/>
        <rFont val="Arial"/>
        <family val="2"/>
      </rPr>
      <t xml:space="preserve"> tab)</t>
    </r>
  </si>
  <si>
    <t>10.5%
(Window Dimensions: 
24 windows, 7 ft x 5 ft each and 12 doors, 6 ft x 7 ft each, on the street facing façade with south WWR 26%)</t>
  </si>
  <si>
    <t xml:space="preserve">10 single-zone rooftop units with Constant air volume air distribution. One unit serving one store. </t>
  </si>
  <si>
    <t>TOTAL (Note 1)</t>
  </si>
  <si>
    <t>Electric</t>
  </si>
  <si>
    <t>40 (each)</t>
  </si>
  <si>
    <t>140 F</t>
  </si>
  <si>
    <t>Hypothetical window with weighted U-factor and SHGC</t>
  </si>
  <si>
    <t>Prototype Building Modeling Specifications</t>
  </si>
  <si>
    <t>Retail</t>
  </si>
  <si>
    <t>Gas, electricity</t>
  </si>
  <si>
    <t>None</t>
  </si>
  <si>
    <t>Non-directional</t>
  </si>
  <si>
    <t>Applicable codes or standards</t>
  </si>
  <si>
    <t>Requirements in codes or standards
Nonresidential; Walls, Above-Grade, Steel Frame</t>
  </si>
  <si>
    <t xml:space="preserve">Based on floor area and aspect ratio </t>
  </si>
  <si>
    <t>Vertical</t>
  </si>
  <si>
    <t>Requirements in codes or standards
Nonresidential; Roofs, Insulation entirely above deck</t>
  </si>
  <si>
    <t>Based on floor area and aspect ratio</t>
  </si>
  <si>
    <t>Horizontal</t>
  </si>
  <si>
    <t>Based on window fraction, location, glazing sill height, floor area and aspect ratio</t>
  </si>
  <si>
    <t>Requirements in codes or standards
Nonresidential; Vertical Glazing</t>
  </si>
  <si>
    <t>Same as above requirements</t>
  </si>
  <si>
    <t>Not modeled</t>
  </si>
  <si>
    <t>Requirements in codes or standards
Nonresidential; slab-on-grade floors, unheated</t>
  </si>
  <si>
    <t>Based on floor plan and floor-to-floor height</t>
  </si>
  <si>
    <t>Peak: 0.2016 cfm/sf of above grade exterior wall surface area, adjusted by wind (when fans turn off)
Off Peak: 25% of peak infiltration rate (when fans turn on)
Additional infiltration through building entrance</t>
  </si>
  <si>
    <t>Autosized to design day</t>
  </si>
  <si>
    <t>Various by climate location and design cooling capacity
Requirements in codes or standards
Minimum equipment efficiency for Air Conditioners and Condensing Units</t>
  </si>
  <si>
    <t>Various by climate location and design heating capacity
Requirements in codes or standards
Minimum equipment efficiency for Warm Air Furnaces</t>
  </si>
  <si>
    <r>
      <t xml:space="preserve">ASHRAE Standard 62.1 or International Mechanical Code
See under </t>
    </r>
    <r>
      <rPr>
        <b/>
        <sz val="10"/>
        <rFont val="Arial"/>
        <family val="2"/>
      </rPr>
      <t>Outdoor Air</t>
    </r>
    <r>
      <rPr>
        <i/>
        <sz val="10"/>
        <rFont val="Arial"/>
        <family val="2"/>
      </rPr>
      <t>.</t>
    </r>
  </si>
  <si>
    <t>Requirements in codes or standards</t>
  </si>
  <si>
    <t>Depending on the fan motor size and requirements in codes or standards</t>
  </si>
  <si>
    <t>Requirements in applicable codes or standards for motor efficiency and fan power limitation</t>
  </si>
  <si>
    <t>Depending on the fan supply air cfm</t>
  </si>
  <si>
    <t>ASHRAE Standard 62.1</t>
  </si>
  <si>
    <t>Based on design assumptions for façade, parking lot, entrance, etc. and requirements in codes or standards</t>
  </si>
  <si>
    <t>Goel S, M Rosenberg, R Athalye, Y Xie, W Wang, R Hart, J Zhang, V Mendon. 2014. Enhancements to ASHRAE Standard 90.1 Prototype Building Models.  PNNL-23269, Pacific Northwest National Laboratory, Richland, Washington.  http://www.pnnl.gov/main/publications/external/technical_reports/PNNL-23269.pdf</t>
  </si>
  <si>
    <r>
      <t xml:space="preserve">    U-factor (Btu / h * ft</t>
    </r>
    <r>
      <rPr>
        <vertAlign val="superscript"/>
        <sz val="10"/>
        <rFont val="Arial"/>
        <family val="2"/>
      </rPr>
      <t>2</t>
    </r>
    <r>
      <rPr>
        <sz val="10"/>
        <rFont val="Arial"/>
        <family val="2"/>
      </rPr>
      <t xml:space="preserve"> * °F) and/or
    R-value (h * ft</t>
    </r>
    <r>
      <rPr>
        <vertAlign val="superscript"/>
        <sz val="10"/>
        <rFont val="Arial"/>
        <family val="2"/>
      </rPr>
      <t>2</t>
    </r>
    <r>
      <rPr>
        <sz val="10"/>
        <rFont val="Arial"/>
        <family val="2"/>
      </rPr>
      <t xml:space="preserve"> * °F / Btu)</t>
    </r>
  </si>
  <si>
    <r>
      <t xml:space="preserve">    U-factor (Btu / h * ft</t>
    </r>
    <r>
      <rPr>
        <vertAlign val="superscript"/>
        <sz val="10"/>
        <rFont val="Arial"/>
        <family val="2"/>
      </rPr>
      <t>2</t>
    </r>
    <r>
      <rPr>
        <sz val="10"/>
        <rFont val="Arial"/>
        <family val="2"/>
      </rPr>
      <t xml:space="preserve"> * °F) </t>
    </r>
  </si>
  <si>
    <r>
      <t xml:space="preserve">Reference: 
PNNL-18898. </t>
    </r>
    <r>
      <rPr>
        <i/>
        <sz val="10"/>
        <rFont val="Arial"/>
        <family val="2"/>
      </rPr>
      <t>Infiltration Modeling Guidelines for Commercial Building Energy Analysis</t>
    </r>
    <r>
      <rPr>
        <sz val="10"/>
        <rFont val="Arial"/>
        <family val="2"/>
      </rPr>
      <t xml:space="preserve">.
PNNL-20026. </t>
    </r>
    <r>
      <rPr>
        <i/>
        <sz val="10"/>
        <rFont val="Arial"/>
        <family val="2"/>
      </rPr>
      <t>Energy Saving Impact of ASHRAE 90.1 Vestibule Requirements: Modeling of Air Infiltration through Door Openings.</t>
    </r>
    <r>
      <rPr>
        <sz val="10"/>
        <rFont val="Arial"/>
        <family val="2"/>
      </rPr>
      <t xml:space="preserve">
Modeled peak infiltration rate may be different for different codes or standards because of their continuous air barrier requirements.</t>
    </r>
  </si>
  <si>
    <r>
      <t xml:space="preserve">See under </t>
    </r>
    <r>
      <rPr>
        <b/>
        <sz val="10"/>
        <rFont val="Arial"/>
        <family val="2"/>
      </rPr>
      <t>Schedules</t>
    </r>
  </si>
  <si>
    <r>
      <t xml:space="preserve">Reference:
</t>
    </r>
    <r>
      <rPr>
        <i/>
        <sz val="10"/>
        <rFont val="Arial"/>
        <family val="2"/>
      </rPr>
      <t>PNNL 2014. Enhancements to ASHRAE Standard 90.1 Prototype Building Models</t>
    </r>
  </si>
  <si>
    <r>
      <t xml:space="preserve">BLDG_SWH_SCH 
See under </t>
    </r>
    <r>
      <rPr>
        <b/>
        <sz val="10"/>
        <rFont val="Arial"/>
        <family val="2"/>
      </rPr>
      <t>Schedules</t>
    </r>
  </si>
  <si>
    <r>
      <t xml:space="preserve">    Average power density (W/ft</t>
    </r>
    <r>
      <rPr>
        <vertAlign val="superscript"/>
        <sz val="10"/>
        <rFont val="Arial"/>
        <family val="2"/>
      </rPr>
      <t>2</t>
    </r>
    <r>
      <rPr>
        <sz val="10"/>
        <rFont val="Arial"/>
        <family val="2"/>
      </rPr>
      <t>)</t>
    </r>
  </si>
  <si>
    <r>
      <t xml:space="preserve">Requirements in codes or standards
See </t>
    </r>
    <r>
      <rPr>
        <b/>
        <sz val="10"/>
        <rFont val="Arial"/>
        <family val="2"/>
      </rPr>
      <t>Zone Summary</t>
    </r>
  </si>
  <si>
    <r>
      <t xml:space="preserve">See under </t>
    </r>
    <r>
      <rPr>
        <b/>
        <sz val="10"/>
        <rFont val="Arial"/>
        <family val="2"/>
      </rPr>
      <t>Zone Summary</t>
    </r>
  </si>
  <si>
    <r>
      <t xml:space="preserve">See under </t>
    </r>
    <r>
      <rPr>
        <b/>
        <sz val="10"/>
        <rFont val="Arial"/>
        <family val="2"/>
      </rPr>
      <t xml:space="preserve">Schedules </t>
    </r>
    <r>
      <rPr>
        <sz val="10"/>
        <rFont val="Arial"/>
        <family val="2"/>
      </rPr>
      <t>and control requirements in codes or standards</t>
    </r>
  </si>
  <si>
    <t>2. Listed lighting power density is based on applicable requirements in ASHRAE Standard 90.1-2004. The actual inputs for the models are based on appliable codes and standards</t>
  </si>
  <si>
    <t>1. The ventilation requirements for other codes or standards are based on their reference ASHRAE Standard 62.1 or International Mechanical Code</t>
  </si>
  <si>
    <t>Notes:</t>
  </si>
  <si>
    <t xml:space="preserve">1. The schedules are also subject to changes in different models based on applicable code requrirements triggered by cllimate zone, system capacity, control type, or other criteria. </t>
  </si>
  <si>
    <t>Zone 4A: New York, New York (mixed, humid)
Zone 4B: Albuquerque, New Mexico (mixed, dry)
Zone 4C: Seattle, Washington (mixed, marine)
Zone 5A: Buffalo, NY (cool, humid)
Zone 5B: Denver, Colorado (cool, dry)
Zone 5C: Port Angeles, Washington (cool, marine)</t>
  </si>
  <si>
    <t>Zone 6A: Rochester, Minnesota (cold, humid)
Zone 6B: Great Falls, Montana (cold, dry)
Zone 7: International Falls, Minnesota (very cold)
Zone 8: Fairbanks, Alaska (subarctic</t>
  </si>
  <si>
    <t>Selection of representative climates based on ASHRAE Standard 169-2013</t>
  </si>
  <si>
    <t>ASHRAE 2013. ANSI/ASHRAE Standard 169-2013. Climatic Data for Building Design Standards. American Society of Heating, Refrigerating, and Air-Conditioning Engineers, Atlanta, Georgia. Relevant information available as Annex 1 in ASHRAE 2016</t>
  </si>
  <si>
    <t>Zone 1A: Honolulu, Hawaii (very hot, humid)
Zone 1B: New Delhi, India (very hot, dry)
Zone 2A: Tampa, Florida (hot, humid)
Zone 2B: Tucson, Arizona (hot, dry)
Zone 3A: Atlanta, Georgia (warm, humid)
Zone 3B: El Paso, Texas (warm, dry)
Zone 3C: San Diego, California (warm, marine)</t>
  </si>
  <si>
    <t>Pacific Northwest National Laboratory, updated on October 18, 2018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</si>
</sst>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0.000"/>
    <numFmt numFmtId="168" formatCode="#,##0.000_);\(#,##0.000\)"/>
  </numFmts>
  <fonts count="72">
    <font>
      <sz val="8"/>
      <color indexed="8"/>
      <name val="MS Sans Serif"/>
      <family val="0"/>
    </font>
    <font>
      <sz val="11"/>
      <color indexed="8"/>
      <name val="Calibri"/>
      <family val="2"/>
    </font>
    <font>
      <sz val="10"/>
      <name val="Arial"/>
      <family val="2"/>
    </font>
    <font>
      <b/>
      <sz val="12"/>
      <name val="Arial"/>
      <family val="2"/>
    </font>
    <font>
      <b/>
      <sz val="10"/>
      <name val="Arial"/>
      <family val="2"/>
    </font>
    <font>
      <sz val="14"/>
      <name val="Arial"/>
      <family val="2"/>
    </font>
    <font>
      <sz val="8"/>
      <name val="Arial"/>
      <family val="2"/>
    </font>
    <font>
      <sz val="10"/>
      <color indexed="8"/>
      <name val="Arial"/>
      <family val="2"/>
    </font>
    <font>
      <sz val="8"/>
      <color indexed="8"/>
      <name val="Arial"/>
      <family val="2"/>
    </font>
    <font>
      <b/>
      <sz val="10"/>
      <color indexed="8"/>
      <name val="Arial"/>
      <family val="2"/>
    </font>
    <font>
      <i/>
      <sz val="10"/>
      <name val="Arial"/>
      <family val="2"/>
    </font>
    <font>
      <sz val="10"/>
      <name val="Times New Roman"/>
      <family val="1"/>
    </font>
    <font>
      <b/>
      <sz val="8"/>
      <name val="Arial"/>
      <family val="2"/>
    </font>
    <font>
      <sz val="12"/>
      <name val="Arial"/>
      <family val="2"/>
    </font>
    <font>
      <sz val="8"/>
      <color indexed="8"/>
      <name val="Times New Roman"/>
      <family val="1"/>
    </font>
    <font>
      <b/>
      <vertAlign val="superscript"/>
      <sz val="10"/>
      <name val="Arial"/>
      <family val="2"/>
    </font>
    <font>
      <sz val="8"/>
      <color indexed="23"/>
      <name val="Arial"/>
      <family val="2"/>
    </font>
    <font>
      <b/>
      <sz val="8"/>
      <color indexed="9"/>
      <name val="Arial"/>
      <family val="2"/>
    </font>
    <font>
      <sz val="10"/>
      <color indexed="8"/>
      <name val="Times New Roman"/>
      <family val="1"/>
    </font>
    <font>
      <sz val="10"/>
      <color indexed="8"/>
      <name val="Aril"/>
      <family val="0"/>
    </font>
    <font>
      <sz val="11"/>
      <name val="Arial"/>
      <family val="2"/>
    </font>
    <font>
      <b/>
      <sz val="14"/>
      <name val="Arial"/>
      <family val="2"/>
    </font>
    <font>
      <i/>
      <sz val="11"/>
      <name val="Arial"/>
      <family val="2"/>
    </font>
    <font>
      <vertAlign val="superscript"/>
      <sz val="10"/>
      <name val="Arial"/>
      <family val="2"/>
    </font>
    <font>
      <strike/>
      <sz val="10"/>
      <name val="Arial"/>
      <family val="2"/>
    </font>
    <font>
      <i/>
      <sz val="8"/>
      <name val="Arial"/>
      <family val="2"/>
    </font>
    <font>
      <i/>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0"/>
      <color indexed="10"/>
      <name val="Arial"/>
      <family val="0"/>
    </font>
    <font>
      <b/>
      <sz val="10"/>
      <color indexed="40"/>
      <name val="Arial"/>
      <family val="0"/>
    </font>
    <font>
      <sz val="7.75"/>
      <color indexed="8"/>
      <name val="Calibri"/>
      <family val="0"/>
    </font>
    <font>
      <b/>
      <sz val="10"/>
      <color indexed="17"/>
      <name val="Arial"/>
      <family val="0"/>
    </font>
    <font>
      <b/>
      <vertAlign val="superscript"/>
      <sz val="10"/>
      <color indexed="8"/>
      <name val="Arial"/>
      <family val="0"/>
    </font>
    <font>
      <b/>
      <sz val="20"/>
      <color indexed="8"/>
      <name val="Arial"/>
      <family val="0"/>
    </font>
    <font>
      <sz val="18"/>
      <color indexed="8"/>
      <name val="Aril"/>
      <family val="0"/>
    </font>
    <font>
      <sz val="18"/>
      <color indexed="8"/>
      <name val="Arial"/>
      <family val="0"/>
    </font>
    <font>
      <sz val="11"/>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8"/>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9"/>
        <bgColor indexed="64"/>
      </patternFill>
    </fill>
    <fill>
      <patternFill patternType="solid">
        <fgColor indexed="55"/>
        <bgColor indexed="64"/>
      </patternFill>
    </fill>
    <fill>
      <patternFill patternType="solid">
        <fgColor theme="0" tint="-0.1499900072813034"/>
        <bgColor indexed="64"/>
      </patternFill>
    </fill>
    <fill>
      <patternFill patternType="solid">
        <fgColor indexed="63"/>
        <bgColor indexed="64"/>
      </patternFill>
    </fill>
    <fill>
      <patternFill patternType="solid">
        <fgColor rgb="FFCCFFFF"/>
        <bgColor indexed="64"/>
      </patternFill>
    </fill>
    <fill>
      <patternFill patternType="solid">
        <fgColor indexed="43"/>
        <bgColor indexed="64"/>
      </patternFill>
    </fill>
    <fill>
      <patternFill patternType="solid">
        <fgColor rgb="FFFFFF99"/>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medium"/>
      <right/>
      <top/>
      <bottom style="thin"/>
    </border>
    <border>
      <left style="medium"/>
      <right/>
      <top style="thin"/>
      <bottom style="thin"/>
    </border>
    <border>
      <left style="medium"/>
      <right/>
      <top style="medium"/>
      <bottom style="thin"/>
    </border>
    <border>
      <left/>
      <right/>
      <top style="medium"/>
      <bottom style="thin"/>
    </border>
    <border>
      <left/>
      <right/>
      <top style="thin"/>
      <bottom style="thin"/>
    </border>
    <border>
      <left/>
      <right style="thin"/>
      <top style="thin"/>
      <bottom style="thin"/>
    </border>
    <border>
      <left/>
      <right style="thin"/>
      <top style="medium"/>
      <bottom style="thin"/>
    </border>
    <border>
      <left style="thin"/>
      <right style="thin"/>
      <top style="thin"/>
      <bottom/>
    </border>
    <border>
      <left style="thin"/>
      <right style="thin"/>
      <top/>
      <bottom/>
    </border>
    <border>
      <left style="thin"/>
      <right style="thin"/>
      <top/>
      <bottom style="thin"/>
    </border>
    <border>
      <left/>
      <right style="thin"/>
      <top/>
      <bottom/>
    </border>
    <border>
      <left style="thin"/>
      <right/>
      <top/>
      <bottom style="thin"/>
    </border>
    <border>
      <left/>
      <right/>
      <top/>
      <bottom style="thin"/>
    </border>
    <border>
      <left style="thin"/>
      <right/>
      <top/>
      <bottom/>
    </border>
    <border>
      <left style="thin"/>
      <right/>
      <top style="thin"/>
      <bottom/>
    </border>
    <border>
      <left/>
      <right/>
      <top style="thin"/>
      <bottom/>
    </border>
    <border>
      <left/>
      <right style="thin"/>
      <top style="thin"/>
      <bottom/>
    </border>
    <border>
      <left style="thin"/>
      <right style="thin"/>
      <top style="thin"/>
      <bottom style="thin"/>
    </border>
    <border>
      <left style="thin"/>
      <right style="medium"/>
      <top style="thin"/>
      <bottom style="thin"/>
    </border>
    <border>
      <left/>
      <right style="thin"/>
      <top style="medium"/>
      <bottom style="medium"/>
    </border>
    <border>
      <left style="medium"/>
      <right style="thin"/>
      <top style="medium"/>
      <bottom style="thin"/>
    </border>
    <border>
      <left style="medium"/>
      <right style="thin"/>
      <top style="thin"/>
      <bottom style="thin"/>
    </border>
    <border>
      <left style="medium"/>
      <right style="thin"/>
      <top/>
      <bottom style="thin"/>
    </border>
    <border>
      <left/>
      <right style="thin"/>
      <top/>
      <bottom style="medium"/>
    </border>
    <border>
      <left style="thin"/>
      <right/>
      <top style="medium">
        <color indexed="8"/>
      </top>
      <bottom/>
    </border>
    <border>
      <left style="medium"/>
      <right/>
      <top style="thin"/>
      <bottom/>
    </border>
    <border>
      <left/>
      <right/>
      <top style="medium"/>
      <bottom style="medium"/>
    </border>
    <border>
      <left style="medium"/>
      <right style="medium"/>
      <top style="thin"/>
      <bottom style="medium"/>
    </border>
    <border>
      <left style="medium"/>
      <right style="thin"/>
      <top style="thin"/>
      <bottom style="medium"/>
    </border>
    <border>
      <left/>
      <right/>
      <top/>
      <bottom style="medium"/>
    </border>
    <border>
      <left/>
      <right style="medium"/>
      <top style="medium"/>
      <bottom style="thin"/>
    </border>
    <border>
      <left style="medium"/>
      <right style="thin"/>
      <top/>
      <bottom/>
    </border>
    <border>
      <left style="medium"/>
      <right/>
      <top style="thin"/>
      <bottom style="medium"/>
    </border>
    <border>
      <left style="thin"/>
      <right style="thin"/>
      <top style="thin"/>
      <bottom style="medium"/>
    </border>
    <border>
      <left style="medium"/>
      <right style="medium"/>
      <top style="thin"/>
      <bottom style="thin"/>
    </border>
    <border>
      <left/>
      <right style="medium"/>
      <top style="thin"/>
      <bottom style="thin"/>
    </border>
    <border>
      <left/>
      <right style="thin"/>
      <top style="thin"/>
      <bottom style="medium"/>
    </border>
    <border>
      <left/>
      <right/>
      <top style="thin"/>
      <bottom style="medium"/>
    </border>
    <border>
      <left/>
      <right style="medium"/>
      <top style="thin"/>
      <bottom style="medium"/>
    </border>
    <border>
      <left style="medium"/>
      <right style="thin"/>
      <top style="thin"/>
      <bottom/>
    </border>
    <border>
      <left style="medium"/>
      <right/>
      <top style="medium"/>
      <bottom style="medium"/>
    </border>
    <border>
      <left/>
      <right/>
      <top style="medium"/>
      <bottom/>
    </border>
    <border>
      <left style="thin"/>
      <right style="medium"/>
      <top style="thin"/>
      <bottom style="medium"/>
    </border>
    <border>
      <left style="thin"/>
      <right style="medium"/>
      <top style="medium"/>
      <bottom style="thin"/>
    </border>
    <border>
      <left style="thin"/>
      <right style="thin"/>
      <top style="medium"/>
      <bottom style="thin"/>
    </border>
    <border>
      <left/>
      <right style="medium"/>
      <top style="thin"/>
      <bottom/>
    </border>
    <border>
      <left style="medium"/>
      <right/>
      <top/>
      <bottom/>
    </border>
    <border>
      <left/>
      <right style="medium"/>
      <top/>
      <bottom/>
    </border>
    <border>
      <left/>
      <right style="medium"/>
      <top/>
      <bottom style="thin"/>
    </border>
    <border>
      <left style="medium"/>
      <right style="medium"/>
      <top style="thin"/>
      <bottom/>
    </border>
    <border>
      <left style="medium"/>
      <right style="medium"/>
      <top/>
      <bottom/>
    </border>
    <border>
      <left style="medium"/>
      <right style="medium"/>
      <top/>
      <bottom style="thin"/>
    </border>
    <border>
      <left style="thin"/>
      <right style="thin"/>
      <top style="medium"/>
      <bottom/>
    </border>
    <border>
      <left style="thin"/>
      <right style="thin">
        <color rgb="FFB2B2B2"/>
      </right>
      <top/>
      <bottom style="thin">
        <color rgb="FFB2B2B2"/>
      </bottom>
    </border>
    <border>
      <left style="thin">
        <color rgb="FFB2B2B2"/>
      </left>
      <right style="thin">
        <color rgb="FFB2B2B2"/>
      </right>
      <top/>
      <bottom style="thin">
        <color rgb="FFB2B2B2"/>
      </bottom>
    </border>
    <border>
      <left style="thin">
        <color rgb="FFB2B2B2"/>
      </left>
      <right style="thin"/>
      <top/>
      <bottom style="thin">
        <color rgb="FFB2B2B2"/>
      </bottom>
    </border>
  </borders>
  <cellStyleXfs count="88">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53" fillId="0" borderId="0">
      <alignment/>
      <protection/>
    </xf>
    <xf numFmtId="0" fontId="5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0" fillId="0" borderId="0" applyNumberFormat="0" applyFill="0" applyBorder="0" applyAlignment="0" applyProtection="0"/>
    <xf numFmtId="0" fontId="53" fillId="0" borderId="0">
      <alignment/>
      <protection/>
    </xf>
    <xf numFmtId="0" fontId="2" fillId="0" borderId="0">
      <alignment/>
      <protection/>
    </xf>
    <xf numFmtId="0" fontId="0"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3"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84">
    <xf numFmtId="0" fontId="0" fillId="0" borderId="0" xfId="0" applyAlignment="1">
      <alignment vertical="top" wrapText="1"/>
    </xf>
    <xf numFmtId="0" fontId="2" fillId="0" borderId="0" xfId="74" applyAlignment="1">
      <alignment vertical="top" wrapText="1"/>
      <protection/>
    </xf>
    <xf numFmtId="0" fontId="2" fillId="0" borderId="0" xfId="74" applyFill="1" applyAlignment="1">
      <alignment vertical="top" wrapText="1"/>
      <protection/>
    </xf>
    <xf numFmtId="0" fontId="2" fillId="0" borderId="0" xfId="74" applyBorder="1" applyAlignment="1">
      <alignment vertical="top" wrapText="1"/>
      <protection/>
    </xf>
    <xf numFmtId="0" fontId="6" fillId="33" borderId="10" xfId="74" applyFont="1" applyFill="1" applyBorder="1" applyAlignment="1">
      <alignment horizontal="left" vertical="center" wrapText="1"/>
      <protection/>
    </xf>
    <xf numFmtId="0" fontId="6" fillId="0" borderId="0" xfId="74" applyFont="1" applyBorder="1" applyAlignment="1">
      <alignment horizontal="left" vertical="center" wrapText="1"/>
      <protection/>
    </xf>
    <xf numFmtId="0" fontId="6" fillId="0" borderId="0" xfId="74" applyFont="1" applyAlignment="1">
      <alignment horizontal="left" vertical="center" wrapText="1"/>
      <protection/>
    </xf>
    <xf numFmtId="0" fontId="5" fillId="0" borderId="11" xfId="74" applyFont="1" applyBorder="1" applyAlignment="1">
      <alignment horizontal="left" vertical="top"/>
      <protection/>
    </xf>
    <xf numFmtId="0" fontId="5" fillId="0" borderId="11" xfId="74" applyFont="1" applyFill="1" applyBorder="1" applyAlignment="1">
      <alignment horizontal="left" vertical="top" wrapText="1"/>
      <protection/>
    </xf>
    <xf numFmtId="0" fontId="5" fillId="0" borderId="12" xfId="74" applyFont="1" applyBorder="1" applyAlignment="1">
      <alignment horizontal="left" vertical="top" wrapText="1"/>
      <protection/>
    </xf>
    <xf numFmtId="0" fontId="4" fillId="0" borderId="13" xfId="74" applyFont="1" applyFill="1" applyBorder="1" applyAlignment="1">
      <alignment vertical="top" wrapText="1"/>
      <protection/>
    </xf>
    <xf numFmtId="0" fontId="4" fillId="0" borderId="13" xfId="74" applyFont="1" applyBorder="1" applyAlignment="1">
      <alignment vertical="top" wrapText="1"/>
      <protection/>
    </xf>
    <xf numFmtId="0" fontId="4" fillId="0" borderId="12" xfId="74" applyFont="1" applyBorder="1" applyAlignment="1">
      <alignment vertical="top" wrapText="1"/>
      <protection/>
    </xf>
    <xf numFmtId="0" fontId="4" fillId="0" borderId="14" xfId="74" applyFont="1" applyBorder="1" applyAlignment="1">
      <alignment wrapText="1"/>
      <protection/>
    </xf>
    <xf numFmtId="0" fontId="4" fillId="0" borderId="15" xfId="74" applyFont="1" applyBorder="1" applyAlignment="1">
      <alignment wrapText="1"/>
      <protection/>
    </xf>
    <xf numFmtId="0" fontId="4" fillId="0" borderId="16" xfId="74" applyFont="1" applyBorder="1" applyAlignment="1">
      <alignment wrapText="1"/>
      <protection/>
    </xf>
    <xf numFmtId="0" fontId="4" fillId="0" borderId="17" xfId="74" applyFont="1" applyBorder="1" applyAlignment="1">
      <alignment wrapText="1"/>
      <protection/>
    </xf>
    <xf numFmtId="0" fontId="11" fillId="0" borderId="0" xfId="77" applyFont="1">
      <alignment/>
      <protection/>
    </xf>
    <xf numFmtId="0" fontId="70" fillId="0" borderId="0" xfId="74" applyFont="1" applyAlignment="1">
      <alignment vertical="top" wrapText="1"/>
      <protection/>
    </xf>
    <xf numFmtId="0" fontId="11" fillId="0" borderId="0" xfId="76" applyFont="1" applyFill="1">
      <alignment/>
      <protection/>
    </xf>
    <xf numFmtId="0" fontId="11" fillId="0" borderId="0" xfId="77" applyFont="1" applyFill="1">
      <alignment/>
      <protection/>
    </xf>
    <xf numFmtId="0" fontId="11" fillId="0" borderId="0" xfId="76" applyFont="1" applyBorder="1">
      <alignment/>
      <protection/>
    </xf>
    <xf numFmtId="0" fontId="11" fillId="0" borderId="0" xfId="76" applyFont="1" applyFill="1" applyBorder="1">
      <alignment/>
      <protection/>
    </xf>
    <xf numFmtId="0" fontId="11" fillId="0" borderId="0" xfId="77" applyFont="1" applyBorder="1">
      <alignment/>
      <protection/>
    </xf>
    <xf numFmtId="0" fontId="11" fillId="0" borderId="0" xfId="77" applyFont="1" applyFill="1" applyBorder="1">
      <alignment/>
      <protection/>
    </xf>
    <xf numFmtId="0" fontId="6" fillId="0" borderId="0" xfId="78" applyFont="1">
      <alignment/>
      <protection/>
    </xf>
    <xf numFmtId="0" fontId="3" fillId="0" borderId="0" xfId="61" applyFont="1" applyAlignment="1">
      <alignment horizontal="left"/>
    </xf>
    <xf numFmtId="0" fontId="10" fillId="0" borderId="0" xfId="61" applyFont="1" applyAlignment="1">
      <alignment horizontal="left"/>
    </xf>
    <xf numFmtId="0" fontId="2" fillId="0" borderId="0" xfId="61" applyFont="1" applyAlignment="1">
      <alignment horizontal="center"/>
    </xf>
    <xf numFmtId="43" fontId="2" fillId="0" borderId="0" xfId="44" applyFont="1" applyAlignment="1">
      <alignment horizontal="center"/>
    </xf>
    <xf numFmtId="0" fontId="4" fillId="0" borderId="18" xfId="61" applyFont="1" applyBorder="1" applyAlignment="1">
      <alignment horizontal="center"/>
    </xf>
    <xf numFmtId="43" fontId="4" fillId="0" borderId="18" xfId="44" applyFont="1" applyBorder="1" applyAlignment="1">
      <alignment horizontal="center"/>
    </xf>
    <xf numFmtId="0" fontId="4" fillId="0" borderId="19" xfId="61" applyFont="1" applyBorder="1" applyAlignment="1">
      <alignment horizontal="center"/>
    </xf>
    <xf numFmtId="0" fontId="4" fillId="0" borderId="20" xfId="61" applyFont="1" applyBorder="1" applyAlignment="1">
      <alignment horizontal="center"/>
    </xf>
    <xf numFmtId="0" fontId="9" fillId="0" borderId="20" xfId="61" applyFont="1" applyBorder="1" applyAlignment="1">
      <alignment horizontal="center"/>
    </xf>
    <xf numFmtId="43" fontId="4" fillId="0" borderId="20" xfId="44" applyFont="1" applyBorder="1" applyAlignment="1">
      <alignment horizontal="center"/>
    </xf>
    <xf numFmtId="43" fontId="4" fillId="0" borderId="0" xfId="44" applyFont="1" applyBorder="1" applyAlignment="1">
      <alignment horizontal="center" wrapText="1"/>
    </xf>
    <xf numFmtId="43" fontId="4" fillId="0" borderId="21" xfId="44" applyFont="1" applyBorder="1" applyAlignment="1">
      <alignment horizontal="center" wrapText="1"/>
    </xf>
    <xf numFmtId="43" fontId="4" fillId="0" borderId="22" xfId="44" applyFont="1" applyBorder="1" applyAlignment="1">
      <alignment horizontal="center" wrapText="1"/>
    </xf>
    <xf numFmtId="43" fontId="4" fillId="0" borderId="23" xfId="44" applyFont="1" applyBorder="1" applyAlignment="1">
      <alignment horizontal="center" wrapText="1"/>
    </xf>
    <xf numFmtId="43" fontId="4" fillId="0" borderId="10" xfId="44" applyFont="1" applyBorder="1" applyAlignment="1">
      <alignment horizontal="center" wrapText="1"/>
    </xf>
    <xf numFmtId="37" fontId="2" fillId="0" borderId="24" xfId="61" applyNumberFormat="1" applyFont="1" applyBorder="1" applyAlignment="1">
      <alignment horizontal="center"/>
    </xf>
    <xf numFmtId="37" fontId="2" fillId="0" borderId="25" xfId="44" applyNumberFormat="1" applyFont="1" applyFill="1" applyBorder="1" applyAlignment="1">
      <alignment horizontal="center"/>
    </xf>
    <xf numFmtId="37" fontId="2" fillId="0" borderId="26" xfId="44" applyNumberFormat="1" applyFont="1" applyFill="1" applyBorder="1" applyAlignment="1">
      <alignment horizontal="center"/>
    </xf>
    <xf numFmtId="37" fontId="2" fillId="0" borderId="27" xfId="44" applyNumberFormat="1" applyFont="1" applyFill="1" applyBorder="1" applyAlignment="1">
      <alignment horizontal="center"/>
    </xf>
    <xf numFmtId="39" fontId="2" fillId="0" borderId="0" xfId="44" applyNumberFormat="1" applyFont="1" applyBorder="1" applyAlignment="1">
      <alignment horizontal="center"/>
    </xf>
    <xf numFmtId="39" fontId="2" fillId="0" borderId="21" xfId="44" applyNumberFormat="1" applyFont="1" applyBorder="1" applyAlignment="1">
      <alignment horizontal="center"/>
    </xf>
    <xf numFmtId="37" fontId="2" fillId="0" borderId="24" xfId="44" applyNumberFormat="1" applyFont="1" applyFill="1" applyBorder="1" applyAlignment="1">
      <alignment horizontal="center"/>
    </xf>
    <xf numFmtId="37" fontId="2" fillId="0" borderId="0" xfId="44" applyNumberFormat="1" applyFont="1" applyFill="1" applyBorder="1" applyAlignment="1">
      <alignment horizontal="center"/>
    </xf>
    <xf numFmtId="37" fontId="2" fillId="0" borderId="21" xfId="44" applyNumberFormat="1" applyFont="1" applyFill="1" applyBorder="1" applyAlignment="1">
      <alignment horizontal="center"/>
    </xf>
    <xf numFmtId="0" fontId="4" fillId="34" borderId="20" xfId="61" applyFont="1" applyFill="1" applyBorder="1" applyAlignment="1">
      <alignment horizontal="left"/>
    </xf>
    <xf numFmtId="0" fontId="6" fillId="0" borderId="0" xfId="77" applyFont="1">
      <alignment/>
      <protection/>
    </xf>
    <xf numFmtId="0" fontId="16" fillId="0" borderId="0" xfId="77" applyFont="1">
      <alignment/>
      <protection/>
    </xf>
    <xf numFmtId="0" fontId="6" fillId="0" borderId="0" xfId="77" applyFont="1" applyFill="1" applyBorder="1">
      <alignment/>
      <protection/>
    </xf>
    <xf numFmtId="0" fontId="6" fillId="0" borderId="0" xfId="77" applyFont="1" applyFill="1" applyBorder="1" applyAlignment="1">
      <alignment horizontal="center"/>
      <protection/>
    </xf>
    <xf numFmtId="0" fontId="8" fillId="0" borderId="0" xfId="0" applyFont="1" applyFill="1" applyBorder="1" applyAlignment="1">
      <alignment horizontal="center"/>
    </xf>
    <xf numFmtId="0" fontId="6" fillId="0" borderId="0" xfId="76" applyFont="1" applyBorder="1">
      <alignment/>
      <protection/>
    </xf>
    <xf numFmtId="0" fontId="6" fillId="0" borderId="0" xfId="76" applyFont="1" applyFill="1" applyBorder="1">
      <alignment/>
      <protection/>
    </xf>
    <xf numFmtId="0" fontId="6" fillId="0" borderId="0" xfId="77" applyFont="1" applyBorder="1">
      <alignment/>
      <protection/>
    </xf>
    <xf numFmtId="166" fontId="4" fillId="34" borderId="20" xfId="42" applyNumberFormat="1" applyFont="1" applyFill="1" applyBorder="1" applyAlignment="1">
      <alignment horizontal="center"/>
    </xf>
    <xf numFmtId="37" fontId="4" fillId="34" borderId="20" xfId="61" applyNumberFormat="1" applyFont="1" applyFill="1" applyBorder="1" applyAlignment="1">
      <alignment horizontal="center"/>
    </xf>
    <xf numFmtId="39" fontId="4" fillId="34" borderId="23" xfId="44" applyNumberFormat="1" applyFont="1" applyFill="1" applyBorder="1" applyAlignment="1">
      <alignment horizontal="center"/>
    </xf>
    <xf numFmtId="37" fontId="2" fillId="0" borderId="22" xfId="61" applyNumberFormat="1" applyFont="1" applyBorder="1" applyAlignment="1">
      <alignment horizontal="center"/>
    </xf>
    <xf numFmtId="37" fontId="2" fillId="0" borderId="22" xfId="44" applyNumberFormat="1" applyFont="1" applyFill="1" applyBorder="1" applyAlignment="1">
      <alignment horizontal="center"/>
    </xf>
    <xf numFmtId="37" fontId="2" fillId="0" borderId="23" xfId="44" applyNumberFormat="1" applyFont="1" applyFill="1" applyBorder="1" applyAlignment="1">
      <alignment horizontal="center"/>
    </xf>
    <xf numFmtId="37" fontId="2" fillId="0" borderId="10" xfId="44" applyNumberFormat="1" applyFont="1" applyFill="1" applyBorder="1" applyAlignment="1">
      <alignment horizontal="center"/>
    </xf>
    <xf numFmtId="39" fontId="2" fillId="0" borderId="23" xfId="44" applyNumberFormat="1" applyFont="1" applyBorder="1" applyAlignment="1">
      <alignment horizontal="center"/>
    </xf>
    <xf numFmtId="39" fontId="2" fillId="0" borderId="10" xfId="44" applyNumberFormat="1" applyFont="1" applyBorder="1" applyAlignment="1">
      <alignment horizontal="center"/>
    </xf>
    <xf numFmtId="0" fontId="18" fillId="0" borderId="0" xfId="0" applyFont="1" applyAlignment="1">
      <alignment vertical="top" wrapText="1"/>
    </xf>
    <xf numFmtId="0" fontId="14" fillId="0" borderId="0" xfId="0" applyFont="1" applyAlignment="1">
      <alignment vertical="top" wrapText="1"/>
    </xf>
    <xf numFmtId="0" fontId="14" fillId="0" borderId="0" xfId="0" applyFont="1" applyAlignment="1">
      <alignment/>
    </xf>
    <xf numFmtId="0" fontId="4" fillId="35" borderId="20" xfId="61" applyFont="1" applyFill="1" applyBorder="1" applyAlignment="1">
      <alignment horizontal="center"/>
    </xf>
    <xf numFmtId="0" fontId="2" fillId="0" borderId="28" xfId="74" applyFont="1" applyBorder="1" applyAlignment="1">
      <alignment horizontal="left" vertical="top" wrapText="1"/>
      <protection/>
    </xf>
    <xf numFmtId="0" fontId="2" fillId="0" borderId="29" xfId="74" applyFont="1" applyBorder="1" applyAlignment="1">
      <alignment horizontal="left" vertical="top" wrapText="1"/>
      <protection/>
    </xf>
    <xf numFmtId="0" fontId="2" fillId="33" borderId="16" xfId="74" applyFont="1" applyFill="1" applyBorder="1" applyAlignment="1">
      <alignment horizontal="left" vertical="center" wrapText="1"/>
      <protection/>
    </xf>
    <xf numFmtId="0" fontId="2" fillId="0" borderId="30" xfId="74" applyFont="1" applyBorder="1" applyAlignment="1">
      <alignment vertical="top" wrapText="1"/>
      <protection/>
    </xf>
    <xf numFmtId="0" fontId="10" fillId="33" borderId="31" xfId="74" applyFont="1" applyFill="1" applyBorder="1" applyAlignment="1">
      <alignment vertical="top" wrapText="1"/>
      <protection/>
    </xf>
    <xf numFmtId="0" fontId="10" fillId="33" borderId="32" xfId="74" applyFont="1" applyFill="1" applyBorder="1" applyAlignment="1">
      <alignment vertical="top" wrapText="1"/>
      <protection/>
    </xf>
    <xf numFmtId="0" fontId="2" fillId="33" borderId="33" xfId="74" applyFont="1" applyFill="1" applyBorder="1" applyAlignment="1">
      <alignment vertical="center" wrapText="1"/>
      <protection/>
    </xf>
    <xf numFmtId="0" fontId="10" fillId="33" borderId="16" xfId="74" applyFont="1" applyFill="1" applyBorder="1" applyAlignment="1">
      <alignment horizontal="left" vertical="center" wrapText="1"/>
      <protection/>
    </xf>
    <xf numFmtId="0" fontId="2" fillId="33" borderId="27" xfId="74" applyFont="1" applyFill="1" applyBorder="1" applyAlignment="1">
      <alignment horizontal="left" vertical="center" wrapText="1"/>
      <protection/>
    </xf>
    <xf numFmtId="0" fontId="2" fillId="0" borderId="30" xfId="74" applyFont="1" applyFill="1" applyBorder="1" applyAlignment="1">
      <alignment vertical="top" wrapText="1"/>
      <protection/>
    </xf>
    <xf numFmtId="0" fontId="2" fillId="0" borderId="17" xfId="74" applyFont="1" applyBorder="1" applyAlignment="1">
      <alignment wrapText="1"/>
      <protection/>
    </xf>
    <xf numFmtId="0" fontId="2" fillId="33" borderId="33" xfId="74" applyFont="1" applyFill="1" applyBorder="1" applyAlignment="1">
      <alignment horizontal="left" vertical="center" wrapText="1"/>
      <protection/>
    </xf>
    <xf numFmtId="0" fontId="2" fillId="0" borderId="16" xfId="74" applyFont="1" applyBorder="1" applyAlignment="1">
      <alignment wrapText="1"/>
      <protection/>
    </xf>
    <xf numFmtId="0" fontId="2" fillId="0" borderId="34" xfId="74" applyFont="1" applyBorder="1" applyAlignment="1">
      <alignment wrapText="1"/>
      <protection/>
    </xf>
    <xf numFmtId="0" fontId="2" fillId="33" borderId="32" xfId="74" applyFont="1" applyFill="1" applyBorder="1" applyAlignment="1">
      <alignment horizontal="left" vertical="center" wrapText="1"/>
      <protection/>
    </xf>
    <xf numFmtId="0" fontId="2" fillId="0" borderId="30" xfId="74" applyFont="1" applyBorder="1" applyAlignment="1">
      <alignment wrapText="1"/>
      <protection/>
    </xf>
    <xf numFmtId="0" fontId="4" fillId="0" borderId="28" xfId="0" applyFont="1" applyBorder="1" applyAlignment="1">
      <alignment horizontal="center"/>
    </xf>
    <xf numFmtId="0" fontId="9" fillId="0" borderId="28" xfId="0" applyFont="1" applyBorder="1" applyAlignment="1">
      <alignment horizontal="center" wrapText="1"/>
    </xf>
    <xf numFmtId="0" fontId="7" fillId="0" borderId="28" xfId="61" applyFont="1" applyBorder="1" applyAlignment="1">
      <alignment horizontal="center" vertical="center" wrapText="1"/>
    </xf>
    <xf numFmtId="2" fontId="7" fillId="0" borderId="28" xfId="61" applyNumberFormat="1" applyFont="1" applyBorder="1" applyAlignment="1">
      <alignment horizontal="center" vertical="center" wrapText="1"/>
    </xf>
    <xf numFmtId="1" fontId="7" fillId="0" borderId="28" xfId="61" applyNumberFormat="1" applyFont="1" applyBorder="1" applyAlignment="1">
      <alignment horizontal="center" vertical="center" wrapText="1"/>
    </xf>
    <xf numFmtId="0" fontId="7" fillId="0" borderId="18" xfId="0" applyFont="1" applyBorder="1" applyAlignment="1">
      <alignment horizontal="center" vertical="center"/>
    </xf>
    <xf numFmtId="1" fontId="7" fillId="0" borderId="18" xfId="0" applyNumberFormat="1" applyFont="1" applyBorder="1" applyAlignment="1">
      <alignment horizontal="center" vertical="center" wrapText="1"/>
    </xf>
    <xf numFmtId="1" fontId="7" fillId="0" borderId="18" xfId="0" applyNumberFormat="1" applyFont="1" applyBorder="1" applyAlignment="1">
      <alignment horizontal="center" vertical="center"/>
    </xf>
    <xf numFmtId="2" fontId="7" fillId="0" borderId="18" xfId="0" applyNumberFormat="1" applyFont="1" applyBorder="1" applyAlignment="1">
      <alignment horizontal="center" vertical="center" wrapText="1"/>
    </xf>
    <xf numFmtId="0" fontId="7" fillId="0" borderId="19" xfId="0" applyFont="1" applyBorder="1" applyAlignment="1">
      <alignment horizontal="center" vertical="center"/>
    </xf>
    <xf numFmtId="1" fontId="7" fillId="0" borderId="19" xfId="0" applyNumberFormat="1" applyFont="1" applyBorder="1" applyAlignment="1">
      <alignment horizontal="center" vertical="center" wrapText="1"/>
    </xf>
    <xf numFmtId="1" fontId="7" fillId="0" borderId="19" xfId="0" applyNumberFormat="1" applyFont="1" applyBorder="1" applyAlignment="1">
      <alignment horizontal="center" vertical="center"/>
    </xf>
    <xf numFmtId="2" fontId="7" fillId="0" borderId="19" xfId="0" applyNumberFormat="1" applyFont="1" applyBorder="1" applyAlignment="1">
      <alignment horizontal="center" vertical="center" wrapText="1"/>
    </xf>
    <xf numFmtId="167" fontId="7" fillId="0" borderId="19" xfId="0" applyNumberFormat="1" applyFont="1" applyFill="1" applyBorder="1" applyAlignment="1">
      <alignment horizontal="center" vertical="center" wrapText="1"/>
    </xf>
    <xf numFmtId="0" fontId="7" fillId="0" borderId="20" xfId="0" applyFont="1" applyBorder="1" applyAlignment="1">
      <alignment horizontal="center" vertical="center"/>
    </xf>
    <xf numFmtId="1" fontId="7" fillId="0" borderId="20" xfId="0" applyNumberFormat="1" applyFont="1" applyBorder="1" applyAlignment="1">
      <alignment horizontal="center" vertical="center" wrapText="1"/>
    </xf>
    <xf numFmtId="1" fontId="7" fillId="0" borderId="20" xfId="0" applyNumberFormat="1" applyFont="1" applyBorder="1" applyAlignment="1">
      <alignment horizontal="center" vertical="center"/>
    </xf>
    <xf numFmtId="2" fontId="7" fillId="0" borderId="20" xfId="0" applyNumberFormat="1" applyFont="1" applyBorder="1" applyAlignment="1">
      <alignment horizontal="center" vertical="center" wrapText="1"/>
    </xf>
    <xf numFmtId="0" fontId="7" fillId="0" borderId="28" xfId="61" applyFont="1" applyBorder="1" applyAlignment="1">
      <alignment vertical="top" wrapText="1"/>
    </xf>
    <xf numFmtId="1" fontId="7" fillId="0" borderId="28" xfId="0" applyNumberFormat="1" applyFont="1" applyBorder="1" applyAlignment="1">
      <alignment horizontal="center" vertical="center" wrapText="1"/>
    </xf>
    <xf numFmtId="1" fontId="7" fillId="36" borderId="28" xfId="61" applyNumberFormat="1" applyFont="1" applyFill="1" applyBorder="1" applyAlignment="1">
      <alignment horizontal="center" vertical="center" wrapText="1"/>
    </xf>
    <xf numFmtId="2" fontId="7" fillId="0" borderId="28" xfId="61" applyNumberFormat="1" applyFont="1" applyFill="1" applyBorder="1" applyAlignment="1">
      <alignment horizontal="center" vertical="center" wrapText="1"/>
    </xf>
    <xf numFmtId="2" fontId="7" fillId="36" borderId="28" xfId="61" applyNumberFormat="1" applyFont="1" applyFill="1" applyBorder="1" applyAlignment="1">
      <alignment horizontal="center" vertical="center" wrapText="1"/>
    </xf>
    <xf numFmtId="0" fontId="7" fillId="36" borderId="28" xfId="61" applyFont="1" applyFill="1" applyBorder="1" applyAlignment="1">
      <alignment horizontal="center" vertical="center" wrapText="1"/>
    </xf>
    <xf numFmtId="0" fontId="3" fillId="0" borderId="0" xfId="0" applyFont="1" applyAlignment="1">
      <alignment horizontal="left"/>
    </xf>
    <xf numFmtId="0" fontId="7" fillId="0" borderId="0" xfId="0" applyFont="1" applyAlignment="1">
      <alignment vertical="top" wrapText="1"/>
    </xf>
    <xf numFmtId="0" fontId="20" fillId="0" borderId="0" xfId="0" applyFont="1" applyAlignment="1">
      <alignment horizontal="left"/>
    </xf>
    <xf numFmtId="0" fontId="20" fillId="0" borderId="0" xfId="0" applyFont="1" applyAlignment="1">
      <alignment vertical="top"/>
    </xf>
    <xf numFmtId="0" fontId="2" fillId="0" borderId="18" xfId="0" applyFont="1" applyBorder="1" applyAlignment="1">
      <alignment/>
    </xf>
    <xf numFmtId="0" fontId="2" fillId="0" borderId="18" xfId="0" applyFont="1" applyBorder="1" applyAlignment="1">
      <alignment horizontal="left"/>
    </xf>
    <xf numFmtId="0" fontId="2" fillId="0" borderId="19" xfId="0" applyFont="1" applyBorder="1" applyAlignment="1">
      <alignment/>
    </xf>
    <xf numFmtId="0" fontId="2" fillId="0" borderId="19" xfId="0" applyFont="1" applyBorder="1" applyAlignment="1">
      <alignment horizontal="left"/>
    </xf>
    <xf numFmtId="0" fontId="2" fillId="0" borderId="20" xfId="0" applyFont="1" applyBorder="1" applyAlignment="1">
      <alignment/>
    </xf>
    <xf numFmtId="0" fontId="2" fillId="0" borderId="20" xfId="0" applyFont="1" applyBorder="1" applyAlignment="1">
      <alignment horizontal="left"/>
    </xf>
    <xf numFmtId="37" fontId="4" fillId="34" borderId="10" xfId="0" applyNumberFormat="1" applyFont="1" applyFill="1" applyBorder="1" applyAlignment="1">
      <alignment horizontal="center"/>
    </xf>
    <xf numFmtId="37" fontId="4" fillId="34" borderId="22" xfId="0" applyNumberFormat="1" applyFont="1" applyFill="1" applyBorder="1" applyAlignment="1">
      <alignment horizontal="center"/>
    </xf>
    <xf numFmtId="1" fontId="7" fillId="0" borderId="35" xfId="0" applyNumberFormat="1" applyFont="1" applyBorder="1" applyAlignment="1">
      <alignment horizontal="center" vertical="top"/>
    </xf>
    <xf numFmtId="2" fontId="7" fillId="0" borderId="18" xfId="0" applyNumberFormat="1" applyFont="1" applyBorder="1" applyAlignment="1">
      <alignment horizontal="center" vertical="top"/>
    </xf>
    <xf numFmtId="1" fontId="7" fillId="0" borderId="24" xfId="0" applyNumberFormat="1" applyFont="1" applyBorder="1" applyAlignment="1">
      <alignment horizontal="center" vertical="top"/>
    </xf>
    <xf numFmtId="2" fontId="7" fillId="0" borderId="19" xfId="0" applyNumberFormat="1" applyFont="1" applyBorder="1" applyAlignment="1">
      <alignment horizontal="center" vertical="top"/>
    </xf>
    <xf numFmtId="1" fontId="7" fillId="0" borderId="23" xfId="0" applyNumberFormat="1" applyFont="1" applyBorder="1" applyAlignment="1">
      <alignment horizontal="center" vertical="top"/>
    </xf>
    <xf numFmtId="2" fontId="7" fillId="0" borderId="20" xfId="0" applyNumberFormat="1" applyFont="1" applyBorder="1" applyAlignment="1">
      <alignment horizontal="center" vertical="top"/>
    </xf>
    <xf numFmtId="0" fontId="4" fillId="0" borderId="20" xfId="61" applyFont="1" applyBorder="1" applyAlignment="1">
      <alignment horizontal="center" wrapText="1"/>
    </xf>
    <xf numFmtId="0" fontId="17" fillId="37" borderId="25" xfId="77" applyFont="1" applyFill="1" applyBorder="1">
      <alignment/>
      <protection/>
    </xf>
    <xf numFmtId="0" fontId="17" fillId="37" borderId="26" xfId="77" applyFont="1" applyFill="1" applyBorder="1">
      <alignment/>
      <protection/>
    </xf>
    <xf numFmtId="49" fontId="17" fillId="37" borderId="26" xfId="0" applyNumberFormat="1" applyFont="1" applyFill="1" applyBorder="1" applyAlignment="1">
      <alignment horizontal="center"/>
    </xf>
    <xf numFmtId="49" fontId="17" fillId="37" borderId="27" xfId="0" applyNumberFormat="1" applyFont="1" applyFill="1" applyBorder="1" applyAlignment="1">
      <alignment horizontal="center"/>
    </xf>
    <xf numFmtId="0" fontId="6" fillId="0" borderId="24" xfId="77" applyFont="1" applyFill="1" applyBorder="1">
      <alignment/>
      <protection/>
    </xf>
    <xf numFmtId="0" fontId="8" fillId="0" borderId="21" xfId="0" applyFont="1" applyFill="1" applyBorder="1" applyAlignment="1">
      <alignment horizontal="center"/>
    </xf>
    <xf numFmtId="0" fontId="6" fillId="0" borderId="21" xfId="77" applyFont="1" applyFill="1" applyBorder="1" applyAlignment="1">
      <alignment horizontal="center"/>
      <protection/>
    </xf>
    <xf numFmtId="0" fontId="6" fillId="0" borderId="24" xfId="76" applyFont="1" applyBorder="1">
      <alignment/>
      <protection/>
    </xf>
    <xf numFmtId="0" fontId="6" fillId="0" borderId="24" xfId="76" applyFont="1" applyFill="1" applyBorder="1">
      <alignment/>
      <protection/>
    </xf>
    <xf numFmtId="0" fontId="71" fillId="0" borderId="24" xfId="76" applyFont="1" applyFill="1" applyBorder="1">
      <alignment/>
      <protection/>
    </xf>
    <xf numFmtId="0" fontId="71" fillId="0" borderId="24" xfId="77" applyFont="1" applyFill="1" applyBorder="1">
      <alignment/>
      <protection/>
    </xf>
    <xf numFmtId="0" fontId="6" fillId="0" borderId="22" xfId="76" applyFont="1" applyFill="1" applyBorder="1">
      <alignment/>
      <protection/>
    </xf>
    <xf numFmtId="0" fontId="6" fillId="0" borderId="23" xfId="76" applyFont="1" applyFill="1" applyBorder="1">
      <alignment/>
      <protection/>
    </xf>
    <xf numFmtId="2" fontId="6" fillId="0" borderId="23" xfId="76" applyNumberFormat="1" applyFont="1" applyFill="1" applyBorder="1" applyAlignment="1">
      <alignment horizontal="center"/>
      <protection/>
    </xf>
    <xf numFmtId="2" fontId="6" fillId="0" borderId="10" xfId="76" applyNumberFormat="1" applyFont="1" applyFill="1" applyBorder="1" applyAlignment="1">
      <alignment horizontal="center"/>
      <protection/>
    </xf>
    <xf numFmtId="2" fontId="11" fillId="0" borderId="0" xfId="76" applyNumberFormat="1" applyFont="1" applyFill="1" applyBorder="1" applyAlignment="1">
      <alignment horizontal="center"/>
      <protection/>
    </xf>
    <xf numFmtId="1" fontId="6" fillId="0" borderId="0" xfId="76" applyNumberFormat="1" applyFont="1" applyFill="1" applyBorder="1" applyAlignment="1">
      <alignment horizontal="center"/>
      <protection/>
    </xf>
    <xf numFmtId="1" fontId="71" fillId="0" borderId="0" xfId="76" applyNumberFormat="1" applyFont="1" applyFill="1" applyBorder="1" applyAlignment="1">
      <alignment horizontal="center"/>
      <protection/>
    </xf>
    <xf numFmtId="1" fontId="71" fillId="0" borderId="21" xfId="76" applyNumberFormat="1" applyFont="1" applyFill="1" applyBorder="1" applyAlignment="1">
      <alignment horizontal="center"/>
      <protection/>
    </xf>
    <xf numFmtId="1" fontId="6" fillId="0" borderId="21" xfId="76" applyNumberFormat="1" applyFont="1" applyFill="1" applyBorder="1" applyAlignment="1">
      <alignment horizontal="center"/>
      <protection/>
    </xf>
    <xf numFmtId="1" fontId="6" fillId="0" borderId="0" xfId="77" applyNumberFormat="1" applyFont="1" applyFill="1" applyBorder="1" applyAlignment="1">
      <alignment horizontal="center"/>
      <protection/>
    </xf>
    <xf numFmtId="1" fontId="6" fillId="0" borderId="21" xfId="77" applyNumberFormat="1" applyFont="1" applyFill="1" applyBorder="1" applyAlignment="1">
      <alignment horizontal="center"/>
      <protection/>
    </xf>
    <xf numFmtId="2" fontId="6" fillId="0" borderId="0" xfId="76" applyNumberFormat="1" applyFont="1" applyFill="1" applyBorder="1" applyAlignment="1">
      <alignment horizontal="center"/>
      <protection/>
    </xf>
    <xf numFmtId="2" fontId="71" fillId="0" borderId="0" xfId="76" applyNumberFormat="1" applyFont="1" applyFill="1" applyBorder="1" applyAlignment="1">
      <alignment horizontal="center"/>
      <protection/>
    </xf>
    <xf numFmtId="2" fontId="6" fillId="0" borderId="21" xfId="76" applyNumberFormat="1" applyFont="1" applyFill="1" applyBorder="1" applyAlignment="1">
      <alignment horizontal="center"/>
      <protection/>
    </xf>
    <xf numFmtId="2" fontId="71" fillId="0" borderId="21" xfId="76" applyNumberFormat="1" applyFont="1" applyFill="1" applyBorder="1" applyAlignment="1">
      <alignment horizontal="center"/>
      <protection/>
    </xf>
    <xf numFmtId="2" fontId="6" fillId="0" borderId="0" xfId="77" applyNumberFormat="1" applyFont="1" applyFill="1" applyBorder="1" applyAlignment="1">
      <alignment horizontal="center"/>
      <protection/>
    </xf>
    <xf numFmtId="2" fontId="6" fillId="0" borderId="21" xfId="77" applyNumberFormat="1" applyFont="1" applyFill="1" applyBorder="1" applyAlignment="1">
      <alignment horizontal="center"/>
      <protection/>
    </xf>
    <xf numFmtId="0" fontId="11" fillId="0" borderId="0" xfId="77" applyFont="1" applyFill="1" applyBorder="1" applyAlignment="1">
      <alignment horizontal="center"/>
      <protection/>
    </xf>
    <xf numFmtId="0" fontId="11" fillId="0" borderId="0" xfId="77" applyFont="1" applyAlignment="1">
      <alignment horizontal="center"/>
      <protection/>
    </xf>
    <xf numFmtId="0" fontId="2" fillId="0" borderId="15" xfId="74" applyFont="1" applyFill="1" applyBorder="1" applyAlignment="1">
      <alignment horizontal="center" vertical="center" wrapText="1"/>
      <protection/>
    </xf>
    <xf numFmtId="0" fontId="2" fillId="0" borderId="12" xfId="74" applyFont="1" applyFill="1" applyBorder="1" applyAlignment="1">
      <alignment horizontal="left" vertical="top" wrapText="1"/>
      <protection/>
    </xf>
    <xf numFmtId="0" fontId="2" fillId="0" borderId="12" xfId="74" applyFont="1" applyBorder="1" applyAlignment="1">
      <alignment horizontal="left" vertical="top" wrapText="1"/>
      <protection/>
    </xf>
    <xf numFmtId="0" fontId="2" fillId="0" borderId="32" xfId="74" applyFont="1" applyBorder="1" applyAlignment="1">
      <alignment horizontal="left" vertical="top" wrapText="1"/>
      <protection/>
    </xf>
    <xf numFmtId="0" fontId="2" fillId="0" borderId="36" xfId="74" applyFont="1" applyBorder="1" applyAlignment="1">
      <alignment horizontal="left" vertical="top" wrapText="1"/>
      <protection/>
    </xf>
    <xf numFmtId="0" fontId="2" fillId="0" borderId="37" xfId="74" applyFont="1" applyBorder="1" applyAlignment="1">
      <alignment vertical="top" wrapText="1"/>
      <protection/>
    </xf>
    <xf numFmtId="0" fontId="4" fillId="33" borderId="16" xfId="74" applyFont="1" applyFill="1" applyBorder="1" applyAlignment="1">
      <alignment horizontal="left" vertical="center" wrapText="1"/>
      <protection/>
    </xf>
    <xf numFmtId="0" fontId="4" fillId="33" borderId="27" xfId="74" applyFont="1" applyFill="1" applyBorder="1" applyAlignment="1">
      <alignment horizontal="left" vertical="center" wrapText="1"/>
      <protection/>
    </xf>
    <xf numFmtId="0" fontId="2" fillId="0" borderId="37" xfId="74" applyFont="1" applyFill="1" applyBorder="1" applyAlignment="1">
      <alignment vertical="top" wrapText="1"/>
      <protection/>
    </xf>
    <xf numFmtId="0" fontId="2" fillId="0" borderId="13" xfId="74" applyFont="1" applyBorder="1" applyAlignment="1">
      <alignment horizontal="left" vertical="top" wrapText="1"/>
      <protection/>
    </xf>
    <xf numFmtId="0" fontId="2" fillId="0" borderId="14" xfId="74" applyFont="1" applyBorder="1" applyAlignment="1">
      <alignment horizontal="center" wrapText="1"/>
      <protection/>
    </xf>
    <xf numFmtId="0" fontId="2" fillId="33" borderId="21" xfId="74" applyFont="1" applyFill="1" applyBorder="1" applyAlignment="1">
      <alignment horizontal="left" vertical="center" wrapText="1"/>
      <protection/>
    </xf>
    <xf numFmtId="0" fontId="4" fillId="0" borderId="12" xfId="74" applyFont="1" applyFill="1" applyBorder="1" applyAlignment="1">
      <alignment horizontal="left" vertical="top" wrapText="1"/>
      <protection/>
    </xf>
    <xf numFmtId="0" fontId="2" fillId="0" borderId="15" xfId="74" applyFont="1" applyBorder="1" applyAlignment="1">
      <alignment wrapText="1"/>
      <protection/>
    </xf>
    <xf numFmtId="0" fontId="2" fillId="0" borderId="15" xfId="74" applyFont="1" applyBorder="1" applyAlignment="1">
      <alignment horizontal="center" wrapText="1"/>
      <protection/>
    </xf>
    <xf numFmtId="0" fontId="4" fillId="0" borderId="12" xfId="74" applyFont="1" applyFill="1" applyBorder="1" applyAlignment="1">
      <alignment vertical="top" wrapText="1"/>
      <protection/>
    </xf>
    <xf numFmtId="0" fontId="2" fillId="0" borderId="15" xfId="74" applyFont="1" applyFill="1" applyBorder="1" applyAlignment="1">
      <alignment wrapText="1"/>
      <protection/>
    </xf>
    <xf numFmtId="0" fontId="2" fillId="0" borderId="16" xfId="74" applyFont="1" applyFill="1" applyBorder="1" applyAlignment="1">
      <alignment horizontal="left" vertical="center" wrapText="1"/>
      <protection/>
    </xf>
    <xf numFmtId="0" fontId="2" fillId="0" borderId="38" xfId="74" applyFont="1" applyBorder="1" applyAlignment="1">
      <alignment horizontal="left" vertical="top" wrapText="1"/>
      <protection/>
    </xf>
    <xf numFmtId="0" fontId="2" fillId="33" borderId="39" xfId="74" applyFont="1" applyFill="1" applyBorder="1" applyAlignment="1">
      <alignment horizontal="left" vertical="center" wrapText="1"/>
      <protection/>
    </xf>
    <xf numFmtId="0" fontId="2" fillId="0" borderId="40" xfId="74" applyFont="1" applyBorder="1" applyAlignment="1">
      <alignment wrapText="1"/>
      <protection/>
    </xf>
    <xf numFmtId="0" fontId="2" fillId="0" borderId="11" xfId="74" applyFont="1" applyFill="1" applyBorder="1" applyAlignment="1">
      <alignment horizontal="left" vertical="top" wrapText="1"/>
      <protection/>
    </xf>
    <xf numFmtId="0" fontId="2" fillId="0" borderId="41" xfId="74" applyFont="1" applyBorder="1" applyAlignment="1">
      <alignment wrapText="1"/>
      <protection/>
    </xf>
    <xf numFmtId="0" fontId="2" fillId="33" borderId="28" xfId="74" applyFont="1" applyFill="1" applyBorder="1" applyAlignment="1">
      <alignment horizontal="left" vertical="center" wrapText="1"/>
      <protection/>
    </xf>
    <xf numFmtId="0" fontId="4" fillId="0" borderId="15" xfId="74" applyFont="1" applyFill="1" applyBorder="1" applyAlignment="1">
      <alignment vertical="top" wrapText="1"/>
      <protection/>
    </xf>
    <xf numFmtId="0" fontId="4" fillId="0" borderId="16" xfId="74" applyFont="1" applyFill="1" applyBorder="1" applyAlignment="1">
      <alignment vertical="top" wrapText="1"/>
      <protection/>
    </xf>
    <xf numFmtId="0" fontId="2" fillId="33" borderId="42" xfId="74" applyFont="1" applyFill="1" applyBorder="1" applyAlignment="1">
      <alignment horizontal="left" vertical="center" wrapText="1"/>
      <protection/>
    </xf>
    <xf numFmtId="0" fontId="2" fillId="33" borderId="42" xfId="74" applyFont="1" applyFill="1" applyBorder="1" applyAlignment="1">
      <alignment vertical="center" wrapText="1"/>
      <protection/>
    </xf>
    <xf numFmtId="0" fontId="2" fillId="0" borderId="12" xfId="74" applyFont="1" applyFill="1" applyBorder="1" applyAlignment="1">
      <alignment vertical="top" wrapText="1"/>
      <protection/>
    </xf>
    <xf numFmtId="0" fontId="4" fillId="0" borderId="12" xfId="74" applyFont="1" applyFill="1" applyBorder="1" applyAlignment="1">
      <alignment vertical="center" wrapText="1"/>
      <protection/>
    </xf>
    <xf numFmtId="0" fontId="2" fillId="0" borderId="15" xfId="74" applyFont="1" applyFill="1" applyBorder="1" applyAlignment="1">
      <alignment vertical="center" wrapText="1"/>
      <protection/>
    </xf>
    <xf numFmtId="0" fontId="24" fillId="33" borderId="32" xfId="74" applyFont="1" applyFill="1" applyBorder="1" applyAlignment="1">
      <alignment horizontal="left" vertical="center" wrapText="1"/>
      <protection/>
    </xf>
    <xf numFmtId="0" fontId="2" fillId="0" borderId="15" xfId="74" applyFont="1" applyFill="1" applyBorder="1" applyAlignment="1">
      <alignment horizontal="left" vertical="top" wrapText="1"/>
      <protection/>
    </xf>
    <xf numFmtId="0" fontId="2" fillId="38" borderId="32" xfId="74" applyFont="1" applyFill="1" applyBorder="1" applyAlignment="1">
      <alignment horizontal="left" vertical="center" wrapText="1"/>
      <protection/>
    </xf>
    <xf numFmtId="0" fontId="2" fillId="0" borderId="36" xfId="74" applyFont="1" applyFill="1" applyBorder="1" applyAlignment="1">
      <alignment horizontal="left" vertical="top" wrapText="1"/>
      <protection/>
    </xf>
    <xf numFmtId="0" fontId="2" fillId="0" borderId="37" xfId="74" applyFont="1" applyBorder="1" applyAlignment="1">
      <alignment wrapText="1"/>
      <protection/>
    </xf>
    <xf numFmtId="0" fontId="2" fillId="0" borderId="13" xfId="74" applyFont="1" applyBorder="1" applyAlignment="1">
      <alignment vertical="top" wrapText="1"/>
      <protection/>
    </xf>
    <xf numFmtId="0" fontId="2" fillId="0" borderId="12" xfId="74" applyFont="1" applyBorder="1" applyAlignment="1">
      <alignment vertical="top" wrapText="1"/>
      <protection/>
    </xf>
    <xf numFmtId="0" fontId="2" fillId="0" borderId="43" xfId="74" applyFont="1" applyBorder="1" applyAlignment="1">
      <alignment vertical="top" wrapText="1"/>
      <protection/>
    </xf>
    <xf numFmtId="0" fontId="2" fillId="33" borderId="44" xfId="74" applyFont="1" applyFill="1" applyBorder="1" applyAlignment="1">
      <alignment horizontal="left" vertical="center" wrapText="1"/>
      <protection/>
    </xf>
    <xf numFmtId="0" fontId="2" fillId="0" borderId="14" xfId="74" applyFont="1" applyBorder="1" applyAlignment="1">
      <alignment wrapText="1"/>
      <protection/>
    </xf>
    <xf numFmtId="0" fontId="2" fillId="0" borderId="45" xfId="74" applyFont="1" applyBorder="1" applyAlignment="1">
      <alignment vertical="top" wrapText="1"/>
      <protection/>
    </xf>
    <xf numFmtId="0" fontId="2" fillId="33" borderId="46" xfId="74" applyFont="1" applyFill="1" applyBorder="1" applyAlignment="1">
      <alignment horizontal="left" vertical="center" wrapText="1"/>
      <protection/>
    </xf>
    <xf numFmtId="0" fontId="2" fillId="33" borderId="47" xfId="74" applyFont="1" applyFill="1" applyBorder="1" applyAlignment="1">
      <alignment horizontal="left" vertical="center" wrapText="1"/>
      <protection/>
    </xf>
    <xf numFmtId="0" fontId="2" fillId="0" borderId="0" xfId="74" applyFont="1" applyBorder="1" applyAlignment="1">
      <alignment wrapText="1"/>
      <protection/>
    </xf>
    <xf numFmtId="0" fontId="2" fillId="0" borderId="0" xfId="74" applyFont="1" applyBorder="1" applyAlignment="1">
      <alignment vertical="top" wrapText="1"/>
      <protection/>
    </xf>
    <xf numFmtId="0" fontId="2" fillId="0" borderId="0" xfId="61" applyFont="1" applyAlignment="1">
      <alignment vertical="top"/>
    </xf>
    <xf numFmtId="0" fontId="2" fillId="0" borderId="0" xfId="61" applyFont="1" applyFill="1" applyBorder="1" applyAlignment="1" quotePrefix="1">
      <alignment horizontal="left"/>
    </xf>
    <xf numFmtId="0" fontId="12" fillId="0" borderId="0" xfId="77" applyFont="1" applyFill="1" applyAlignment="1">
      <alignment horizontal="right" vertical="top"/>
      <protection/>
    </xf>
    <xf numFmtId="0" fontId="21" fillId="0" borderId="0" xfId="75" applyFont="1" applyBorder="1" applyAlignment="1">
      <alignment vertical="top"/>
      <protection/>
    </xf>
    <xf numFmtId="0" fontId="21" fillId="0" borderId="0" xfId="74" applyFont="1" applyBorder="1" applyAlignment="1">
      <alignment vertical="top"/>
      <protection/>
    </xf>
    <xf numFmtId="0" fontId="2" fillId="0" borderId="0" xfId="74" applyFont="1" applyAlignment="1">
      <alignment vertical="top"/>
      <protection/>
    </xf>
    <xf numFmtId="0" fontId="2" fillId="0" borderId="0" xfId="74" applyFont="1" applyAlignment="1">
      <alignment vertical="top" wrapText="1"/>
      <protection/>
    </xf>
    <xf numFmtId="0" fontId="22" fillId="0" borderId="0" xfId="75" applyFont="1" applyBorder="1" applyAlignment="1">
      <alignment vertical="top"/>
      <protection/>
    </xf>
    <xf numFmtId="0" fontId="26" fillId="0" borderId="40" xfId="74" applyFont="1" applyBorder="1" applyAlignment="1">
      <alignment vertical="top"/>
      <protection/>
    </xf>
    <xf numFmtId="0" fontId="2" fillId="0" borderId="0" xfId="74" applyFont="1" applyBorder="1" applyAlignment="1">
      <alignment vertical="top"/>
      <protection/>
    </xf>
    <xf numFmtId="0" fontId="2" fillId="0" borderId="0" xfId="74" applyAlignment="1">
      <alignment vertical="top"/>
      <protection/>
    </xf>
    <xf numFmtId="0" fontId="2" fillId="0" borderId="0" xfId="74" applyFill="1" applyAlignment="1">
      <alignment vertical="top"/>
      <protection/>
    </xf>
    <xf numFmtId="0" fontId="2" fillId="0" borderId="48" xfId="74" applyBorder="1" applyAlignment="1">
      <alignment vertical="top"/>
      <protection/>
    </xf>
    <xf numFmtId="0" fontId="2" fillId="0" borderId="47" xfId="74" applyBorder="1" applyAlignment="1">
      <alignment vertical="top"/>
      <protection/>
    </xf>
    <xf numFmtId="0" fontId="2" fillId="0" borderId="0" xfId="74" applyBorder="1" applyAlignment="1">
      <alignment vertical="top"/>
      <protection/>
    </xf>
    <xf numFmtId="0" fontId="2" fillId="0" borderId="12" xfId="74" applyBorder="1" applyAlignment="1">
      <alignment horizontal="left" vertical="top" wrapText="1"/>
      <protection/>
    </xf>
    <xf numFmtId="0" fontId="2" fillId="0" borderId="12" xfId="74" applyFont="1" applyFill="1" applyBorder="1" applyAlignment="1">
      <alignment horizontal="left" vertical="top" wrapText="1" indent="1"/>
      <protection/>
    </xf>
    <xf numFmtId="0" fontId="2" fillId="0" borderId="46" xfId="74" applyFont="1" applyFill="1" applyBorder="1" applyAlignment="1">
      <alignment horizontal="left" vertical="top" wrapText="1" indent="1"/>
      <protection/>
    </xf>
    <xf numFmtId="0" fontId="4" fillId="0" borderId="12" xfId="74" applyFont="1" applyFill="1" applyBorder="1" applyAlignment="1">
      <alignment horizontal="left" vertical="top" wrapText="1"/>
      <protection/>
    </xf>
    <xf numFmtId="0" fontId="4" fillId="0" borderId="15" xfId="74" applyFont="1" applyFill="1" applyBorder="1" applyAlignment="1">
      <alignment horizontal="left" vertical="top" wrapText="1"/>
      <protection/>
    </xf>
    <xf numFmtId="0" fontId="2" fillId="0" borderId="12" xfId="74" applyFont="1" applyFill="1" applyBorder="1" applyAlignment="1">
      <alignment horizontal="center" vertical="center" wrapText="1"/>
      <protection/>
    </xf>
    <xf numFmtId="0" fontId="2" fillId="0" borderId="15" xfId="74" applyFont="1" applyFill="1" applyBorder="1" applyAlignment="1">
      <alignment horizontal="center" vertical="center" wrapText="1"/>
      <protection/>
    </xf>
    <xf numFmtId="0" fontId="2" fillId="0" borderId="46" xfId="74" applyFont="1" applyFill="1" applyBorder="1" applyAlignment="1">
      <alignment horizontal="center" vertical="center" wrapText="1"/>
      <protection/>
    </xf>
    <xf numFmtId="1" fontId="2" fillId="0" borderId="12" xfId="74" applyNumberFormat="1" applyFont="1" applyFill="1" applyBorder="1" applyAlignment="1">
      <alignment horizontal="center" vertical="center" wrapText="1"/>
      <protection/>
    </xf>
    <xf numFmtId="1" fontId="2" fillId="0" borderId="15" xfId="74" applyNumberFormat="1" applyFont="1" applyFill="1" applyBorder="1" applyAlignment="1">
      <alignment horizontal="center" vertical="center" wrapText="1"/>
      <protection/>
    </xf>
    <xf numFmtId="1" fontId="2" fillId="0" borderId="46" xfId="74" applyNumberFormat="1" applyFont="1" applyFill="1" applyBorder="1" applyAlignment="1">
      <alignment horizontal="center" vertical="center" wrapText="1"/>
      <protection/>
    </xf>
    <xf numFmtId="0" fontId="2" fillId="0" borderId="12" xfId="74" applyFont="1" applyFill="1" applyBorder="1" applyAlignment="1">
      <alignment horizontal="left" vertical="top" wrapText="1"/>
      <protection/>
    </xf>
    <xf numFmtId="0" fontId="2" fillId="0" borderId="46" xfId="74" applyFont="1" applyFill="1" applyBorder="1" applyAlignment="1">
      <alignment horizontal="left" vertical="top" wrapText="1"/>
      <protection/>
    </xf>
    <xf numFmtId="0" fontId="2" fillId="0" borderId="32" xfId="74" applyFont="1" applyFill="1" applyBorder="1" applyAlignment="1">
      <alignment horizontal="center" vertical="top" wrapText="1"/>
      <protection/>
    </xf>
    <xf numFmtId="0" fontId="2" fillId="0" borderId="28" xfId="74" applyFont="1" applyFill="1" applyBorder="1" applyAlignment="1">
      <alignment horizontal="center" vertical="top" wrapText="1"/>
      <protection/>
    </xf>
    <xf numFmtId="0" fontId="2" fillId="0" borderId="29" xfId="74" applyFont="1" applyFill="1" applyBorder="1" applyAlignment="1">
      <alignment horizontal="center" vertical="top" wrapText="1"/>
      <protection/>
    </xf>
    <xf numFmtId="0" fontId="2" fillId="0" borderId="43" xfId="74" applyFont="1" applyFill="1" applyBorder="1" applyAlignment="1">
      <alignment horizontal="left" vertical="center" wrapText="1"/>
      <protection/>
    </xf>
    <xf numFmtId="0" fontId="2" fillId="0" borderId="49" xfId="74" applyFont="1" applyFill="1" applyBorder="1" applyAlignment="1">
      <alignment horizontal="left" vertical="center" wrapText="1"/>
      <protection/>
    </xf>
    <xf numFmtId="0" fontId="4" fillId="0" borderId="12" xfId="74" applyFont="1" applyBorder="1" applyAlignment="1">
      <alignment horizontal="left" vertical="top" wrapText="1"/>
      <protection/>
    </xf>
    <xf numFmtId="0" fontId="4" fillId="0" borderId="46" xfId="74" applyFont="1" applyBorder="1" applyAlignment="1">
      <alignment horizontal="left" vertical="top" wrapText="1"/>
      <protection/>
    </xf>
    <xf numFmtId="0" fontId="2" fillId="0" borderId="32" xfId="74" applyFont="1" applyBorder="1" applyAlignment="1">
      <alignment horizontal="center" vertical="center" wrapText="1"/>
      <protection/>
    </xf>
    <xf numFmtId="0" fontId="2" fillId="0" borderId="28" xfId="74" applyFont="1" applyBorder="1" applyAlignment="1">
      <alignment horizontal="center" vertical="center" wrapText="1"/>
      <protection/>
    </xf>
    <xf numFmtId="0" fontId="2" fillId="0" borderId="29" xfId="74" applyFont="1" applyBorder="1" applyAlignment="1">
      <alignment horizontal="center" vertical="center" wrapText="1"/>
      <protection/>
    </xf>
    <xf numFmtId="0" fontId="4" fillId="33" borderId="50" xfId="74" applyFont="1" applyFill="1" applyBorder="1" applyAlignment="1">
      <alignment horizontal="center" vertical="center" wrapText="1"/>
      <protection/>
    </xf>
    <xf numFmtId="0" fontId="4" fillId="33" borderId="33" xfId="74" applyFont="1" applyFill="1" applyBorder="1" applyAlignment="1">
      <alignment horizontal="center" vertical="center" wrapText="1"/>
      <protection/>
    </xf>
    <xf numFmtId="0" fontId="5" fillId="0" borderId="51" xfId="74" applyFont="1" applyBorder="1" applyAlignment="1">
      <alignment horizontal="left" vertical="top" wrapText="1"/>
      <protection/>
    </xf>
    <xf numFmtId="0" fontId="5" fillId="0" borderId="37" xfId="74" applyFont="1" applyBorder="1" applyAlignment="1">
      <alignment horizontal="left" vertical="top" wrapText="1"/>
      <protection/>
    </xf>
    <xf numFmtId="0" fontId="2" fillId="0" borderId="12" xfId="74" applyFont="1" applyFill="1" applyBorder="1" applyAlignment="1">
      <alignment vertical="top" wrapText="1"/>
      <protection/>
    </xf>
    <xf numFmtId="0" fontId="2" fillId="0" borderId="46" xfId="74" applyFont="1" applyFill="1" applyBorder="1" applyAlignment="1">
      <alignment vertical="top" wrapText="1"/>
      <protection/>
    </xf>
    <xf numFmtId="10" fontId="2" fillId="0" borderId="12" xfId="74" applyNumberFormat="1" applyFont="1" applyFill="1" applyBorder="1" applyAlignment="1">
      <alignment horizontal="center" vertical="center" wrapText="1"/>
      <protection/>
    </xf>
    <xf numFmtId="10" fontId="2" fillId="0" borderId="15" xfId="74" applyNumberFormat="1" applyFont="1" applyFill="1" applyBorder="1" applyAlignment="1">
      <alignment horizontal="center" vertical="center" wrapText="1"/>
      <protection/>
    </xf>
    <xf numFmtId="10" fontId="2" fillId="0" borderId="46" xfId="74" applyNumberFormat="1" applyFont="1" applyFill="1" applyBorder="1" applyAlignment="1">
      <alignment horizontal="center" vertical="center" wrapText="1"/>
      <protection/>
    </xf>
    <xf numFmtId="165" fontId="2" fillId="0" borderId="12" xfId="74" applyNumberFormat="1" applyFont="1" applyFill="1" applyBorder="1" applyAlignment="1">
      <alignment horizontal="center" wrapText="1"/>
      <protection/>
    </xf>
    <xf numFmtId="165" fontId="2" fillId="0" borderId="15" xfId="74" applyNumberFormat="1" applyFont="1" applyFill="1" applyBorder="1" applyAlignment="1">
      <alignment horizontal="center" wrapText="1"/>
      <protection/>
    </xf>
    <xf numFmtId="165" fontId="2" fillId="0" borderId="46" xfId="74" applyNumberFormat="1" applyFont="1" applyFill="1" applyBorder="1" applyAlignment="1">
      <alignment horizontal="center" wrapText="1"/>
      <protection/>
    </xf>
    <xf numFmtId="0" fontId="2" fillId="0" borderId="12" xfId="74" applyFont="1" applyFill="1" applyBorder="1" applyAlignment="1">
      <alignment vertical="center" wrapText="1"/>
      <protection/>
    </xf>
    <xf numFmtId="0" fontId="2" fillId="0" borderId="46" xfId="74" applyFont="1" applyFill="1" applyBorder="1" applyAlignment="1">
      <alignment vertical="center" wrapText="1"/>
      <protection/>
    </xf>
    <xf numFmtId="0" fontId="2" fillId="0" borderId="14" xfId="74" applyFont="1" applyBorder="1" applyAlignment="1">
      <alignment horizontal="center" wrapText="1"/>
      <protection/>
    </xf>
    <xf numFmtId="0" fontId="2" fillId="0" borderId="0" xfId="74" applyFont="1" applyFill="1" applyBorder="1" applyAlignment="1">
      <alignment horizontal="left" vertical="top" wrapText="1"/>
      <protection/>
    </xf>
    <xf numFmtId="3" fontId="2" fillId="0" borderId="13" xfId="0" applyNumberFormat="1" applyFont="1" applyBorder="1" applyAlignment="1">
      <alignment horizontal="center" vertical="top" wrapText="1"/>
    </xf>
    <xf numFmtId="3" fontId="2" fillId="0" borderId="14" xfId="0" applyNumberFormat="1" applyFont="1" applyBorder="1" applyAlignment="1">
      <alignment horizontal="center" vertical="top" wrapText="1"/>
    </xf>
    <xf numFmtId="0" fontId="2" fillId="0" borderId="12" xfId="74" applyFont="1" applyBorder="1" applyAlignment="1">
      <alignment vertical="top" wrapText="1"/>
      <protection/>
    </xf>
    <xf numFmtId="0" fontId="2" fillId="0" borderId="46" xfId="74" applyFont="1" applyBorder="1" applyAlignment="1">
      <alignment vertical="top" wrapText="1"/>
      <protection/>
    </xf>
    <xf numFmtId="0" fontId="2" fillId="0" borderId="43" xfId="74" applyFont="1" applyBorder="1" applyAlignment="1">
      <alignment vertical="top" wrapText="1"/>
      <protection/>
    </xf>
    <xf numFmtId="0" fontId="2" fillId="0" borderId="49" xfId="74" applyFont="1" applyBorder="1" applyAlignment="1">
      <alignment vertical="top" wrapText="1"/>
      <protection/>
    </xf>
    <xf numFmtId="0" fontId="5" fillId="0" borderId="52" xfId="74" applyFont="1" applyBorder="1" applyAlignment="1">
      <alignment horizontal="left" vertical="top" wrapText="1"/>
      <protection/>
    </xf>
    <xf numFmtId="0" fontId="2" fillId="0" borderId="39" xfId="74" applyFont="1" applyFill="1" applyBorder="1" applyAlignment="1">
      <alignment horizontal="center" vertical="center" wrapText="1"/>
      <protection/>
    </xf>
    <xf numFmtId="0" fontId="2" fillId="0" borderId="44" xfId="74" applyFont="1" applyFill="1" applyBorder="1" applyAlignment="1">
      <alignment horizontal="center" vertical="center" wrapText="1"/>
      <protection/>
    </xf>
    <xf numFmtId="0" fontId="2" fillId="0" borderId="53" xfId="74" applyFont="1" applyFill="1" applyBorder="1" applyAlignment="1">
      <alignment horizontal="center" vertical="center" wrapText="1"/>
      <protection/>
    </xf>
    <xf numFmtId="0" fontId="2" fillId="0" borderId="32" xfId="74" applyFont="1" applyFill="1" applyBorder="1" applyAlignment="1">
      <alignment horizontal="center" vertical="center" wrapText="1"/>
      <protection/>
    </xf>
    <xf numFmtId="0" fontId="2" fillId="0" borderId="28" xfId="74" applyFont="1" applyFill="1" applyBorder="1" applyAlignment="1">
      <alignment horizontal="center" vertical="center" wrapText="1"/>
      <protection/>
    </xf>
    <xf numFmtId="0" fontId="2" fillId="0" borderId="29" xfId="74" applyFont="1" applyFill="1" applyBorder="1" applyAlignment="1">
      <alignment horizontal="center" vertical="center" wrapText="1"/>
      <protection/>
    </xf>
    <xf numFmtId="0" fontId="2" fillId="0" borderId="12" xfId="74" applyFont="1" applyFill="1" applyBorder="1" applyAlignment="1">
      <alignment horizontal="left" vertical="center" wrapText="1"/>
      <protection/>
    </xf>
    <xf numFmtId="0" fontId="2" fillId="0" borderId="46" xfId="74" applyFont="1" applyFill="1" applyBorder="1" applyAlignment="1">
      <alignment horizontal="left" vertical="center" wrapText="1"/>
      <protection/>
    </xf>
    <xf numFmtId="0" fontId="2" fillId="0" borderId="12" xfId="75" applyFont="1" applyFill="1" applyBorder="1" applyAlignment="1">
      <alignment horizontal="center" vertical="top" wrapText="1"/>
      <protection/>
    </xf>
    <xf numFmtId="0" fontId="2" fillId="0" borderId="15" xfId="75" applyFont="1" applyFill="1" applyBorder="1" applyAlignment="1">
      <alignment horizontal="center" vertical="top" wrapText="1"/>
      <protection/>
    </xf>
    <xf numFmtId="0" fontId="2" fillId="0" borderId="46" xfId="75" applyFont="1" applyFill="1" applyBorder="1" applyAlignment="1">
      <alignment horizontal="center" vertical="top" wrapText="1"/>
      <protection/>
    </xf>
    <xf numFmtId="49" fontId="2" fillId="0" borderId="12" xfId="74" applyNumberFormat="1" applyFont="1" applyFill="1" applyBorder="1" applyAlignment="1">
      <alignment horizontal="center" vertical="center" wrapText="1"/>
      <protection/>
    </xf>
    <xf numFmtId="49" fontId="2" fillId="0" borderId="15" xfId="74" applyNumberFormat="1" applyFont="1" applyFill="1" applyBorder="1" applyAlignment="1">
      <alignment horizontal="center" vertical="center" wrapText="1"/>
      <protection/>
    </xf>
    <xf numFmtId="49" fontId="2" fillId="0" borderId="46" xfId="74" applyNumberFormat="1" applyFont="1" applyFill="1" applyBorder="1" applyAlignment="1">
      <alignment horizontal="center" vertical="center" wrapText="1"/>
      <protection/>
    </xf>
    <xf numFmtId="0" fontId="2" fillId="0" borderId="0" xfId="74" applyFont="1" applyAlignment="1">
      <alignment horizontal="left" vertical="top" wrapText="1"/>
      <protection/>
    </xf>
    <xf numFmtId="0" fontId="2" fillId="0" borderId="12" xfId="74" applyFont="1" applyFill="1" applyBorder="1" applyAlignment="1">
      <alignment horizontal="center" vertical="top" wrapText="1"/>
      <protection/>
    </xf>
    <xf numFmtId="0" fontId="2" fillId="0" borderId="15" xfId="74" applyFont="1" applyFill="1" applyBorder="1" applyAlignment="1">
      <alignment horizontal="center" vertical="top" wrapText="1"/>
      <protection/>
    </xf>
    <xf numFmtId="0" fontId="2" fillId="0" borderId="46" xfId="74" applyFont="1" applyFill="1" applyBorder="1" applyAlignment="1">
      <alignment horizontal="center" vertical="top" wrapText="1"/>
      <protection/>
    </xf>
    <xf numFmtId="0" fontId="2" fillId="0" borderId="43" xfId="74" applyFont="1" applyFill="1" applyBorder="1" applyAlignment="1">
      <alignment horizontal="left" vertical="top" wrapText="1"/>
      <protection/>
    </xf>
    <xf numFmtId="0" fontId="2" fillId="0" borderId="49" xfId="74" applyFont="1" applyFill="1" applyBorder="1" applyAlignment="1">
      <alignment horizontal="left" vertical="top" wrapText="1"/>
      <protection/>
    </xf>
    <xf numFmtId="0" fontId="2" fillId="0" borderId="12" xfId="75" applyFont="1" applyFill="1" applyBorder="1" applyAlignment="1">
      <alignment horizontal="center" vertical="center" wrapText="1"/>
      <protection/>
    </xf>
    <xf numFmtId="0" fontId="2" fillId="0" borderId="15" xfId="75" applyFont="1" applyFill="1" applyBorder="1" applyAlignment="1">
      <alignment horizontal="center" vertical="center" wrapText="1"/>
      <protection/>
    </xf>
    <xf numFmtId="0" fontId="2" fillId="0" borderId="46" xfId="75" applyFont="1" applyFill="1" applyBorder="1" applyAlignment="1">
      <alignment horizontal="center" vertical="center" wrapText="1"/>
      <protection/>
    </xf>
    <xf numFmtId="0" fontId="2" fillId="0" borderId="39" xfId="75" applyFont="1" applyFill="1" applyBorder="1" applyAlignment="1">
      <alignment horizontal="center" vertical="center" wrapText="1"/>
      <protection/>
    </xf>
    <xf numFmtId="0" fontId="2" fillId="0" borderId="44" xfId="75" applyFont="1" applyFill="1" applyBorder="1" applyAlignment="1">
      <alignment horizontal="center" vertical="center" wrapText="1"/>
      <protection/>
    </xf>
    <xf numFmtId="0" fontId="2" fillId="0" borderId="53" xfId="75" applyFont="1" applyFill="1" applyBorder="1" applyAlignment="1">
      <alignment horizontal="center" vertical="center" wrapText="1"/>
      <protection/>
    </xf>
    <xf numFmtId="0" fontId="2" fillId="33" borderId="50" xfId="74" applyFont="1" applyFill="1" applyBorder="1" applyAlignment="1">
      <alignment horizontal="left" vertical="center" wrapText="1"/>
      <protection/>
    </xf>
    <xf numFmtId="0" fontId="2" fillId="33" borderId="33" xfId="74" applyFont="1" applyFill="1" applyBorder="1" applyAlignment="1">
      <alignment horizontal="left" vertical="center" wrapText="1"/>
      <protection/>
    </xf>
    <xf numFmtId="0" fontId="5" fillId="0" borderId="51" xfId="74" applyFont="1" applyFill="1" applyBorder="1" applyAlignment="1">
      <alignment horizontal="left" vertical="top" wrapText="1"/>
      <protection/>
    </xf>
    <xf numFmtId="0" fontId="5" fillId="0" borderId="37" xfId="74" applyFont="1" applyFill="1" applyBorder="1" applyAlignment="1">
      <alignment horizontal="left" vertical="top" wrapText="1"/>
      <protection/>
    </xf>
    <xf numFmtId="0" fontId="2" fillId="0" borderId="46" xfId="74" applyFont="1" applyFill="1" applyBorder="1" applyAlignment="1">
      <alignment wrapText="1"/>
      <protection/>
    </xf>
    <xf numFmtId="0" fontId="2" fillId="33" borderId="32" xfId="74" applyFont="1" applyFill="1" applyBorder="1" applyAlignment="1">
      <alignment horizontal="left" vertical="center" wrapText="1"/>
      <protection/>
    </xf>
    <xf numFmtId="9" fontId="2" fillId="0" borderId="12" xfId="74" applyNumberFormat="1" applyFont="1" applyFill="1" applyBorder="1" applyAlignment="1">
      <alignment horizontal="center" vertical="top" wrapText="1"/>
      <protection/>
    </xf>
    <xf numFmtId="0" fontId="2" fillId="0" borderId="0" xfId="74" applyFont="1" applyFill="1" applyBorder="1" applyAlignment="1">
      <alignment horizontal="left" vertical="center" wrapText="1"/>
      <protection/>
    </xf>
    <xf numFmtId="0" fontId="2" fillId="0" borderId="12" xfId="74" applyFont="1" applyBorder="1" applyAlignment="1">
      <alignment horizontal="center" vertical="center" wrapText="1"/>
      <protection/>
    </xf>
    <xf numFmtId="0" fontId="2" fillId="0" borderId="15" xfId="74" applyFont="1" applyBorder="1" applyAlignment="1">
      <alignment horizontal="center" vertical="center" wrapText="1"/>
      <protection/>
    </xf>
    <xf numFmtId="0" fontId="2" fillId="0" borderId="46" xfId="74" applyFont="1" applyBorder="1" applyAlignment="1">
      <alignment horizontal="center" vertical="center" wrapText="1"/>
      <protection/>
    </xf>
    <xf numFmtId="0" fontId="2" fillId="0" borderId="12" xfId="74" applyFont="1" applyBorder="1" applyAlignment="1">
      <alignment horizontal="left" vertical="top" wrapText="1"/>
      <protection/>
    </xf>
    <xf numFmtId="0" fontId="2" fillId="0" borderId="46" xfId="74" applyFont="1" applyBorder="1" applyAlignment="1">
      <alignment horizontal="left" vertical="top" wrapText="1"/>
      <protection/>
    </xf>
    <xf numFmtId="0" fontId="2" fillId="0" borderId="43" xfId="74" applyFont="1" applyFill="1" applyBorder="1" applyAlignment="1">
      <alignment horizontal="center" vertical="center" wrapText="1"/>
      <protection/>
    </xf>
    <xf numFmtId="0" fontId="2" fillId="0" borderId="48" xfId="74" applyFont="1" applyFill="1" applyBorder="1" applyAlignment="1">
      <alignment horizontal="center" vertical="center" wrapText="1"/>
      <protection/>
    </xf>
    <xf numFmtId="0" fontId="2" fillId="0" borderId="49" xfId="74" applyFont="1" applyFill="1" applyBorder="1" applyAlignment="1">
      <alignment horizontal="center" vertical="center" wrapText="1"/>
      <protection/>
    </xf>
    <xf numFmtId="3" fontId="2" fillId="0" borderId="13" xfId="74" applyNumberFormat="1" applyFont="1" applyFill="1" applyBorder="1" applyAlignment="1">
      <alignment horizontal="center" vertical="center" wrapText="1"/>
      <protection/>
    </xf>
    <xf numFmtId="3" fontId="2" fillId="0" borderId="14" xfId="74" applyNumberFormat="1" applyFont="1" applyFill="1" applyBorder="1" applyAlignment="1">
      <alignment horizontal="center" vertical="center" wrapText="1"/>
      <protection/>
    </xf>
    <xf numFmtId="3" fontId="2" fillId="0" borderId="41" xfId="74" applyNumberFormat="1" applyFont="1" applyFill="1" applyBorder="1" applyAlignment="1">
      <alignment horizontal="center" vertical="center" wrapText="1"/>
      <protection/>
    </xf>
    <xf numFmtId="0" fontId="4" fillId="0" borderId="12" xfId="74" applyFont="1" applyFill="1" applyBorder="1" applyAlignment="1">
      <alignment horizontal="center" vertical="center" wrapText="1"/>
      <protection/>
    </xf>
    <xf numFmtId="0" fontId="4" fillId="0" borderId="15" xfId="74" applyFont="1" applyFill="1" applyBorder="1" applyAlignment="1">
      <alignment horizontal="center" vertical="center" wrapText="1"/>
      <protection/>
    </xf>
    <xf numFmtId="0" fontId="4" fillId="0" borderId="46" xfId="74" applyFont="1" applyFill="1" applyBorder="1" applyAlignment="1">
      <alignment horizontal="center" vertical="center" wrapText="1"/>
      <protection/>
    </xf>
    <xf numFmtId="0" fontId="2" fillId="0" borderId="43" xfId="74" applyFont="1" applyBorder="1" applyAlignment="1">
      <alignment horizontal="left" vertical="top" wrapText="1"/>
      <protection/>
    </xf>
    <xf numFmtId="0" fontId="2" fillId="0" borderId="49" xfId="74" applyFont="1" applyBorder="1" applyAlignment="1">
      <alignment horizontal="left" vertical="top" wrapText="1"/>
      <protection/>
    </xf>
    <xf numFmtId="0" fontId="3" fillId="0" borderId="43" xfId="74" applyFont="1" applyBorder="1" applyAlignment="1">
      <alignment horizontal="center" vertical="center" wrapText="1"/>
      <protection/>
    </xf>
    <xf numFmtId="0" fontId="3" fillId="0" borderId="48" xfId="74" applyFont="1" applyBorder="1" applyAlignment="1">
      <alignment horizontal="center" vertical="center" wrapText="1"/>
      <protection/>
    </xf>
    <xf numFmtId="0" fontId="3" fillId="0" borderId="49" xfId="74" applyFont="1" applyBorder="1" applyAlignment="1">
      <alignment horizontal="center" vertical="center" wrapText="1"/>
      <protection/>
    </xf>
    <xf numFmtId="0" fontId="2" fillId="0" borderId="32" xfId="74" applyFont="1" applyFill="1" applyBorder="1" applyAlignment="1">
      <alignment horizontal="left" vertical="top" wrapText="1"/>
      <protection/>
    </xf>
    <xf numFmtId="0" fontId="2" fillId="0" borderId="29" xfId="74" applyFont="1" applyBorder="1" applyAlignment="1">
      <alignment horizontal="left" vertical="top" wrapText="1"/>
      <protection/>
    </xf>
    <xf numFmtId="0" fontId="2" fillId="0" borderId="31" xfId="74" applyFont="1" applyBorder="1" applyAlignment="1">
      <alignment horizontal="left" vertical="top"/>
      <protection/>
    </xf>
    <xf numFmtId="0" fontId="2" fillId="0" borderId="54" xfId="74" applyBorder="1" applyAlignment="1">
      <alignment horizontal="left" vertical="top"/>
      <protection/>
    </xf>
    <xf numFmtId="0" fontId="4" fillId="0" borderId="31" xfId="74" applyFont="1" applyBorder="1" applyAlignment="1">
      <alignment horizontal="center" vertical="top" wrapText="1"/>
      <protection/>
    </xf>
    <xf numFmtId="0" fontId="4" fillId="0" borderId="55" xfId="74" applyFont="1" applyBorder="1" applyAlignment="1">
      <alignment horizontal="center" vertical="top" wrapText="1"/>
      <protection/>
    </xf>
    <xf numFmtId="0" fontId="4" fillId="0" borderId="54" xfId="74" applyFont="1" applyBorder="1" applyAlignment="1">
      <alignment horizontal="center" vertical="top" wrapText="1"/>
      <protection/>
    </xf>
    <xf numFmtId="0" fontId="2" fillId="0" borderId="32" xfId="74" applyBorder="1" applyAlignment="1">
      <alignment horizontal="left" vertical="top" wrapText="1"/>
      <protection/>
    </xf>
    <xf numFmtId="0" fontId="2" fillId="0" borderId="29" xfId="74" applyBorder="1" applyAlignment="1">
      <alignment horizontal="left" vertical="top" wrapText="1"/>
      <protection/>
    </xf>
    <xf numFmtId="0" fontId="2" fillId="0" borderId="46" xfId="74" applyFont="1" applyFill="1" applyBorder="1" applyAlignment="1">
      <alignment/>
      <protection/>
    </xf>
    <xf numFmtId="0" fontId="4" fillId="0" borderId="12" xfId="74" applyFont="1" applyFill="1" applyBorder="1" applyAlignment="1">
      <alignment horizontal="center" vertical="top" wrapText="1"/>
      <protection/>
    </xf>
    <xf numFmtId="0" fontId="4" fillId="0" borderId="15" xfId="74" applyFont="1" applyFill="1" applyBorder="1" applyAlignment="1">
      <alignment horizontal="center" vertical="top" wrapText="1"/>
      <protection/>
    </xf>
    <xf numFmtId="0" fontId="4" fillId="0" borderId="46" xfId="74" applyFont="1" applyFill="1" applyBorder="1" applyAlignment="1">
      <alignment horizontal="center" vertical="top" wrapText="1"/>
      <protection/>
    </xf>
    <xf numFmtId="165" fontId="2" fillId="0" borderId="12" xfId="74" applyNumberFormat="1" applyFont="1" applyFill="1" applyBorder="1" applyAlignment="1">
      <alignment horizontal="center" vertical="center" wrapText="1"/>
      <protection/>
    </xf>
    <xf numFmtId="165" fontId="2" fillId="0" borderId="15" xfId="74" applyNumberFormat="1" applyFont="1" applyFill="1" applyBorder="1" applyAlignment="1">
      <alignment horizontal="center" vertical="center" wrapText="1"/>
      <protection/>
    </xf>
    <xf numFmtId="165" fontId="2" fillId="0" borderId="46" xfId="74" applyNumberFormat="1" applyFont="1" applyFill="1" applyBorder="1" applyAlignment="1">
      <alignment horizontal="center" vertical="center" wrapText="1"/>
      <protection/>
    </xf>
    <xf numFmtId="0" fontId="2" fillId="0" borderId="36" xfId="74" applyFont="1" applyFill="1" applyBorder="1" applyAlignment="1">
      <alignment horizontal="center" vertical="center" wrapText="1"/>
      <protection/>
    </xf>
    <xf numFmtId="0" fontId="2" fillId="0" borderId="26" xfId="74" applyFont="1" applyFill="1" applyBorder="1" applyAlignment="1">
      <alignment horizontal="center" vertical="center" wrapText="1"/>
      <protection/>
    </xf>
    <xf numFmtId="0" fontId="2" fillId="0" borderId="56" xfId="74" applyFont="1" applyFill="1" applyBorder="1" applyAlignment="1">
      <alignment horizontal="center" vertical="center" wrapText="1"/>
      <protection/>
    </xf>
    <xf numFmtId="0" fontId="2" fillId="0" borderId="57" xfId="74" applyFont="1" applyFill="1" applyBorder="1" applyAlignment="1">
      <alignment horizontal="center" vertical="center" wrapText="1"/>
      <protection/>
    </xf>
    <xf numFmtId="0" fontId="2" fillId="0" borderId="0" xfId="74" applyFont="1" applyFill="1" applyBorder="1" applyAlignment="1">
      <alignment horizontal="center" vertical="center" wrapText="1"/>
      <protection/>
    </xf>
    <xf numFmtId="0" fontId="2" fillId="0" borderId="58" xfId="74" applyFont="1" applyFill="1" applyBorder="1" applyAlignment="1">
      <alignment horizontal="center" vertical="center" wrapText="1"/>
      <protection/>
    </xf>
    <xf numFmtId="0" fontId="2" fillId="0" borderId="11" xfId="74" applyFont="1" applyFill="1" applyBorder="1" applyAlignment="1">
      <alignment horizontal="center" vertical="center" wrapText="1"/>
      <protection/>
    </xf>
    <xf numFmtId="0" fontId="2" fillId="0" borderId="23" xfId="74" applyFont="1" applyFill="1" applyBorder="1" applyAlignment="1">
      <alignment horizontal="center" vertical="center" wrapText="1"/>
      <protection/>
    </xf>
    <xf numFmtId="0" fontId="2" fillId="0" borderId="59" xfId="74" applyFont="1" applyFill="1" applyBorder="1" applyAlignment="1">
      <alignment horizontal="center" vertical="center" wrapText="1"/>
      <protection/>
    </xf>
    <xf numFmtId="0" fontId="4" fillId="0" borderId="13" xfId="74" applyFont="1" applyBorder="1" applyAlignment="1">
      <alignment horizontal="left" vertical="top" wrapText="1"/>
      <protection/>
    </xf>
    <xf numFmtId="0" fontId="4" fillId="0" borderId="14" xfId="74" applyFont="1" applyBorder="1" applyAlignment="1">
      <alignment horizontal="left" vertical="top" wrapText="1"/>
      <protection/>
    </xf>
    <xf numFmtId="10" fontId="2" fillId="0" borderId="32" xfId="74" applyNumberFormat="1" applyFont="1" applyFill="1" applyBorder="1" applyAlignment="1">
      <alignment horizontal="center" vertical="center" wrapText="1"/>
      <protection/>
    </xf>
    <xf numFmtId="0" fontId="2" fillId="0" borderId="36" xfId="74" applyFont="1" applyBorder="1" applyAlignment="1">
      <alignment horizontal="center" vertical="center" wrapText="1"/>
      <protection/>
    </xf>
    <xf numFmtId="0" fontId="2" fillId="0" borderId="26" xfId="74" applyFont="1" applyBorder="1" applyAlignment="1">
      <alignment horizontal="center" vertical="center" wrapText="1"/>
      <protection/>
    </xf>
    <xf numFmtId="0" fontId="2" fillId="0" borderId="56" xfId="74" applyFont="1" applyBorder="1" applyAlignment="1">
      <alignment horizontal="center" vertical="center" wrapText="1"/>
      <protection/>
    </xf>
    <xf numFmtId="0" fontId="2" fillId="0" borderId="11" xfId="74" applyFont="1" applyBorder="1" applyAlignment="1">
      <alignment horizontal="center" vertical="center" wrapText="1"/>
      <protection/>
    </xf>
    <xf numFmtId="0" fontId="2" fillId="0" borderId="23" xfId="74" applyFont="1" applyBorder="1" applyAlignment="1">
      <alignment horizontal="center" vertical="center" wrapText="1"/>
      <protection/>
    </xf>
    <xf numFmtId="0" fontId="2" fillId="0" borderId="59" xfId="74" applyFont="1" applyBorder="1" applyAlignment="1">
      <alignment horizontal="center" vertical="center" wrapText="1"/>
      <protection/>
    </xf>
    <xf numFmtId="0" fontId="3" fillId="39" borderId="55" xfId="74" applyFont="1" applyFill="1" applyBorder="1" applyAlignment="1">
      <alignment horizontal="center" vertical="center" wrapText="1"/>
      <protection/>
    </xf>
    <xf numFmtId="0" fontId="3" fillId="39" borderId="28" xfId="74" applyFont="1" applyFill="1" applyBorder="1" applyAlignment="1">
      <alignment horizontal="center" vertical="center" wrapText="1"/>
      <protection/>
    </xf>
    <xf numFmtId="0" fontId="2" fillId="0" borderId="13" xfId="74" applyFont="1" applyFill="1" applyBorder="1" applyAlignment="1">
      <alignment horizontal="left" vertical="top" wrapText="1"/>
      <protection/>
    </xf>
    <xf numFmtId="0" fontId="2" fillId="0" borderId="41" xfId="74" applyFont="1" applyFill="1" applyBorder="1" applyAlignment="1">
      <alignment horizontal="left" vertical="top" wrapText="1"/>
      <protection/>
    </xf>
    <xf numFmtId="0" fontId="2" fillId="33" borderId="60" xfId="74" applyFont="1" applyFill="1" applyBorder="1" applyAlignment="1">
      <alignment horizontal="left" vertical="center" wrapText="1"/>
      <protection/>
    </xf>
    <xf numFmtId="0" fontId="2" fillId="33" borderId="61" xfId="74" applyFont="1" applyFill="1" applyBorder="1" applyAlignment="1">
      <alignment horizontal="left" vertical="center" wrapText="1"/>
      <protection/>
    </xf>
    <xf numFmtId="0" fontId="2" fillId="33" borderId="62" xfId="74" applyFont="1" applyFill="1" applyBorder="1" applyAlignment="1">
      <alignment horizontal="left" vertical="center" wrapText="1"/>
      <protection/>
    </xf>
    <xf numFmtId="0" fontId="2" fillId="0" borderId="12" xfId="74" applyFont="1" applyBorder="1" applyAlignment="1">
      <alignment horizontal="center" vertical="top" wrapText="1"/>
      <protection/>
    </xf>
    <xf numFmtId="0" fontId="2" fillId="0" borderId="15" xfId="74" applyFont="1" applyBorder="1" applyAlignment="1">
      <alignment horizontal="center" vertical="top" wrapText="1"/>
      <protection/>
    </xf>
    <xf numFmtId="0" fontId="2" fillId="0" borderId="46" xfId="74" applyFont="1" applyBorder="1" applyAlignment="1">
      <alignment horizontal="center" vertical="top" wrapText="1"/>
      <protection/>
    </xf>
    <xf numFmtId="0" fontId="5" fillId="0" borderId="43" xfId="74" applyFont="1" applyBorder="1" applyAlignment="1">
      <alignment horizontal="left" vertical="top"/>
      <protection/>
    </xf>
    <xf numFmtId="0" fontId="5" fillId="0" borderId="48" xfId="74" applyFont="1" applyBorder="1" applyAlignment="1">
      <alignment horizontal="left" vertical="top"/>
      <protection/>
    </xf>
    <xf numFmtId="0" fontId="3" fillId="39" borderId="63" xfId="74" applyFont="1" applyFill="1" applyBorder="1" applyAlignment="1">
      <alignment horizontal="center" vertical="center" wrapText="1"/>
      <protection/>
    </xf>
    <xf numFmtId="0" fontId="13" fillId="0" borderId="19" xfId="74" applyFont="1" applyBorder="1" applyAlignment="1">
      <alignment horizontal="center" vertical="center" wrapText="1"/>
      <protection/>
    </xf>
    <xf numFmtId="0" fontId="13" fillId="0" borderId="20" xfId="74" applyFont="1" applyBorder="1" applyAlignment="1">
      <alignment horizontal="center" vertical="center" wrapText="1"/>
      <protection/>
    </xf>
    <xf numFmtId="0" fontId="2" fillId="39" borderId="31" xfId="74" applyFill="1" applyBorder="1" applyAlignment="1">
      <alignment vertical="top" wrapText="1"/>
      <protection/>
    </xf>
    <xf numFmtId="0" fontId="2" fillId="0" borderId="32" xfId="74" applyBorder="1" applyAlignment="1">
      <alignment vertical="top" wrapText="1"/>
      <protection/>
    </xf>
    <xf numFmtId="0" fontId="2" fillId="0" borderId="55" xfId="74" applyBorder="1" applyAlignment="1">
      <alignment horizontal="center" vertical="center" wrapText="1"/>
      <protection/>
    </xf>
    <xf numFmtId="0" fontId="2" fillId="0" borderId="28" xfId="74" applyBorder="1" applyAlignment="1">
      <alignment horizontal="center" vertical="center" wrapText="1"/>
      <protection/>
    </xf>
    <xf numFmtId="43" fontId="4" fillId="0" borderId="26" xfId="44" applyFont="1" applyBorder="1" applyAlignment="1">
      <alignment horizontal="center" wrapText="1"/>
    </xf>
    <xf numFmtId="43" fontId="4" fillId="0" borderId="27" xfId="44" applyFont="1" applyBorder="1" applyAlignment="1">
      <alignment horizontal="center" wrapText="1"/>
    </xf>
    <xf numFmtId="43" fontId="4" fillId="0" borderId="25" xfId="44" applyFont="1" applyBorder="1" applyAlignment="1">
      <alignment horizontal="center" wrapText="1"/>
    </xf>
    <xf numFmtId="0" fontId="12" fillId="39" borderId="24" xfId="77" applyFont="1" applyFill="1" applyBorder="1" applyAlignment="1">
      <alignment horizontal="left"/>
      <protection/>
    </xf>
    <xf numFmtId="0" fontId="12" fillId="39" borderId="0" xfId="77" applyFont="1" applyFill="1" applyBorder="1" applyAlignment="1">
      <alignment horizontal="left"/>
      <protection/>
    </xf>
    <xf numFmtId="0" fontId="12" fillId="39" borderId="21" xfId="77" applyFont="1" applyFill="1" applyBorder="1" applyAlignment="1">
      <alignment horizontal="left"/>
      <protection/>
    </xf>
    <xf numFmtId="0" fontId="12" fillId="40" borderId="64" xfId="80" applyFont="1" applyFill="1" applyBorder="1" applyAlignment="1">
      <alignment horizontal="left"/>
    </xf>
    <xf numFmtId="0" fontId="12" fillId="40" borderId="65" xfId="80" applyFont="1" applyFill="1" applyBorder="1" applyAlignment="1">
      <alignment horizontal="left"/>
    </xf>
    <xf numFmtId="0" fontId="12" fillId="40" borderId="66" xfId="80" applyFont="1" applyFill="1" applyBorder="1" applyAlignment="1">
      <alignment horizontal="left"/>
    </xf>
    <xf numFmtId="0" fontId="25" fillId="0" borderId="26" xfId="77" applyFont="1" applyFill="1" applyBorder="1" applyAlignment="1">
      <alignment horizontal="left" wrapText="1"/>
      <protection/>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2 4" xfId="47"/>
    <cellStyle name="Comma 3" xfId="48"/>
    <cellStyle name="Comma 4" xfId="49"/>
    <cellStyle name="Currency" xfId="50"/>
    <cellStyle name="Currency [0]" xfId="51"/>
    <cellStyle name="Explanatory Text" xfId="52"/>
    <cellStyle name="Good" xfId="53"/>
    <cellStyle name="Heading 1" xfId="54"/>
    <cellStyle name="Heading 2" xfId="55"/>
    <cellStyle name="Heading 3" xfId="56"/>
    <cellStyle name="Heading 4" xfId="57"/>
    <cellStyle name="Input" xfId="58"/>
    <cellStyle name="Linked Cell" xfId="59"/>
    <cellStyle name="Neutral" xfId="60"/>
    <cellStyle name="Normal 2" xfId="61"/>
    <cellStyle name="Normal 2 2" xfId="62"/>
    <cellStyle name="Normal 2 3" xfId="63"/>
    <cellStyle name="Normal 2 4" xfId="64"/>
    <cellStyle name="Normal 265" xfId="65"/>
    <cellStyle name="Normal 266" xfId="66"/>
    <cellStyle name="Normal 3" xfId="67"/>
    <cellStyle name="Normal 3 2" xfId="68"/>
    <cellStyle name="Normal 3 3" xfId="69"/>
    <cellStyle name="Normal 3 4" xfId="70"/>
    <cellStyle name="Normal 3 5" xfId="71"/>
    <cellStyle name="Normal 4" xfId="72"/>
    <cellStyle name="Normal 4 2" xfId="73"/>
    <cellStyle name="Normal_Prototype_Scorecard-LgOffice-2008-03-13" xfId="74"/>
    <cellStyle name="Normal_Prototype_Scorecard-LgOffice-2008-03-13 2" xfId="75"/>
    <cellStyle name="Normal_Schedules" xfId="76"/>
    <cellStyle name="Normal_Schedules_Trans" xfId="77"/>
    <cellStyle name="Normal_ZoneSummary" xfId="78"/>
    <cellStyle name="Note" xfId="79"/>
    <cellStyle name="Note 2" xfId="80"/>
    <cellStyle name="Output" xfId="81"/>
    <cellStyle name="Percent" xfId="82"/>
    <cellStyle name="Percent 2" xfId="83"/>
    <cellStyle name="Percent 2 2" xfId="84"/>
    <cellStyle name="Title" xfId="85"/>
    <cellStyle name="Total"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125"/>
          <c:w val="0.93725"/>
          <c:h val="0.831"/>
        </c:manualLayout>
      </c:layout>
      <c:barChart>
        <c:barDir val="col"/>
        <c:grouping val="clustered"/>
        <c:varyColors val="0"/>
        <c:ser>
          <c:idx val="2"/>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Schedules!$E$3:$AB$3</c:f>
              <c:numCache>
                <c:ptCount val="24"/>
                <c:pt idx="0">
                  <c:v>0.05</c:v>
                </c:pt>
                <c:pt idx="1">
                  <c:v>0.05</c:v>
                </c:pt>
                <c:pt idx="2">
                  <c:v>0.05</c:v>
                </c:pt>
                <c:pt idx="3">
                  <c:v>0.05</c:v>
                </c:pt>
                <c:pt idx="4">
                  <c:v>0.05</c:v>
                </c:pt>
                <c:pt idx="5">
                  <c:v>0.05</c:v>
                </c:pt>
                <c:pt idx="6">
                  <c:v>0.05</c:v>
                </c:pt>
                <c:pt idx="7">
                  <c:v>0.05</c:v>
                </c:pt>
                <c:pt idx="8">
                  <c:v>0.05</c:v>
                </c:pt>
                <c:pt idx="9">
                  <c:v>0.5</c:v>
                </c:pt>
                <c:pt idx="10">
                  <c:v>0.95</c:v>
                </c:pt>
                <c:pt idx="11">
                  <c:v>0.95</c:v>
                </c:pt>
                <c:pt idx="12">
                  <c:v>0.95</c:v>
                </c:pt>
                <c:pt idx="13">
                  <c:v>0.95</c:v>
                </c:pt>
                <c:pt idx="14">
                  <c:v>0.95</c:v>
                </c:pt>
                <c:pt idx="15">
                  <c:v>0.95</c:v>
                </c:pt>
                <c:pt idx="16">
                  <c:v>0.95</c:v>
                </c:pt>
                <c:pt idx="17">
                  <c:v>0.95</c:v>
                </c:pt>
                <c:pt idx="18">
                  <c:v>0.95</c:v>
                </c:pt>
                <c:pt idx="19">
                  <c:v>0.95</c:v>
                </c:pt>
                <c:pt idx="20">
                  <c:v>0.95</c:v>
                </c:pt>
                <c:pt idx="21">
                  <c:v>0.95</c:v>
                </c:pt>
                <c:pt idx="22">
                  <c:v>0.95</c:v>
                </c:pt>
                <c:pt idx="23">
                  <c:v>0.5</c:v>
                </c:pt>
              </c:numCache>
            </c:numRef>
          </c:val>
        </c:ser>
        <c:ser>
          <c:idx val="3"/>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Schedules!$E$33:$AB$33</c:f>
              <c:numCache>
                <c:ptCount val="24"/>
                <c:pt idx="0">
                  <c:v>0.05</c:v>
                </c:pt>
                <c:pt idx="1">
                  <c:v>0.05</c:v>
                </c:pt>
                <c:pt idx="2">
                  <c:v>0.05</c:v>
                </c:pt>
                <c:pt idx="3">
                  <c:v>0.05</c:v>
                </c:pt>
                <c:pt idx="4">
                  <c:v>0.05</c:v>
                </c:pt>
                <c:pt idx="5">
                  <c:v>0.05</c:v>
                </c:pt>
                <c:pt idx="6">
                  <c:v>0.05</c:v>
                </c:pt>
                <c:pt idx="7">
                  <c:v>0.05</c:v>
                </c:pt>
                <c:pt idx="8">
                  <c:v>0.05</c:v>
                </c:pt>
                <c:pt idx="9">
                  <c:v>0.5</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0.5</c:v>
                </c:pt>
              </c:numCache>
            </c:numRef>
          </c:val>
        </c:ser>
        <c:axId val="57177458"/>
        <c:axId val="44835075"/>
      </c:barChart>
      <c:barChart>
        <c:barDir val="col"/>
        <c:grouping val="clustered"/>
        <c:varyColors val="0"/>
        <c:ser>
          <c:idx val="1"/>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Schedules!$E$18:$AB$18</c:f>
              <c:numCache>
                <c:ptCount val="24"/>
                <c:pt idx="0">
                  <c:v>0</c:v>
                </c:pt>
                <c:pt idx="1">
                  <c:v>0</c:v>
                </c:pt>
                <c:pt idx="2">
                  <c:v>0</c:v>
                </c:pt>
                <c:pt idx="3">
                  <c:v>0</c:v>
                </c:pt>
                <c:pt idx="4">
                  <c:v>0</c:v>
                </c:pt>
                <c:pt idx="5">
                  <c:v>0</c:v>
                </c:pt>
                <c:pt idx="6">
                  <c:v>0</c:v>
                </c:pt>
                <c:pt idx="7">
                  <c:v>0</c:v>
                </c:pt>
                <c:pt idx="8">
                  <c:v>0.05</c:v>
                </c:pt>
                <c:pt idx="9">
                  <c:v>0.05</c:v>
                </c:pt>
                <c:pt idx="10">
                  <c:v>0.1</c:v>
                </c:pt>
                <c:pt idx="11">
                  <c:v>0.1</c:v>
                </c:pt>
                <c:pt idx="12">
                  <c:v>0.2</c:v>
                </c:pt>
                <c:pt idx="13">
                  <c:v>0.4</c:v>
                </c:pt>
                <c:pt idx="14">
                  <c:v>0.4</c:v>
                </c:pt>
                <c:pt idx="15">
                  <c:v>0.25</c:v>
                </c:pt>
                <c:pt idx="16">
                  <c:v>0.25</c:v>
                </c:pt>
                <c:pt idx="17">
                  <c:v>0.5</c:v>
                </c:pt>
                <c:pt idx="18">
                  <c:v>0.5</c:v>
                </c:pt>
                <c:pt idx="19">
                  <c:v>0.5</c:v>
                </c:pt>
                <c:pt idx="20">
                  <c:v>0.3</c:v>
                </c:pt>
                <c:pt idx="21">
                  <c:v>0.3</c:v>
                </c:pt>
                <c:pt idx="22">
                  <c:v>0.3</c:v>
                </c:pt>
                <c:pt idx="23">
                  <c:v>0.05</c:v>
                </c:pt>
              </c:numCache>
            </c:numRef>
          </c:val>
        </c:ser>
        <c:gapWidth val="400"/>
        <c:axId val="862492"/>
        <c:axId val="7762429"/>
      </c:barChart>
      <c:catAx>
        <c:axId val="57177458"/>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4835075"/>
        <c:crosses val="autoZero"/>
        <c:auto val="1"/>
        <c:lblOffset val="100"/>
        <c:tickLblSkip val="2"/>
        <c:noMultiLvlLbl val="0"/>
      </c:catAx>
      <c:valAx>
        <c:axId val="44835075"/>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6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7177458"/>
        <c:crossesAt val="1"/>
        <c:crossBetween val="between"/>
        <c:dispUnits/>
        <c:majorUnit val="0.2"/>
        <c:minorUnit val="0.02000000000000001"/>
      </c:valAx>
      <c:catAx>
        <c:axId val="862492"/>
        <c:scaling>
          <c:orientation val="minMax"/>
        </c:scaling>
        <c:axPos val="b"/>
        <c:delete val="1"/>
        <c:majorTickMark val="out"/>
        <c:minorTickMark val="none"/>
        <c:tickLblPos val="nextTo"/>
        <c:crossAx val="7762429"/>
        <c:crosses val="autoZero"/>
        <c:auto val="1"/>
        <c:lblOffset val="100"/>
        <c:tickLblSkip val="1"/>
        <c:noMultiLvlLbl val="0"/>
      </c:catAx>
      <c:valAx>
        <c:axId val="7762429"/>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25"/>
              <c:y val="0.00075"/>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862492"/>
        <c:crosses val="max"/>
        <c:crossBetween val="between"/>
        <c:dispUnits/>
        <c:majorUnit val="1"/>
      </c:valAx>
      <c:spPr>
        <a:solidFill>
          <a:srgbClr val="FFFFFF"/>
        </a:solidFill>
        <a:ln w="3175">
          <a:noFill/>
        </a:ln>
      </c:spPr>
    </c:plotArea>
    <c:legend>
      <c:legendPos val="r"/>
      <c:layout>
        <c:manualLayout>
          <c:xMode val="edge"/>
          <c:yMode val="edge"/>
          <c:x val="0.27175"/>
          <c:y val="0.014"/>
          <c:w val="0.44"/>
          <c:h val="0.074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1345"/>
          <c:w val="0.9505"/>
          <c:h val="0.82475"/>
        </c:manualLayout>
      </c:layout>
      <c:barChart>
        <c:barDir val="col"/>
        <c:grouping val="clustered"/>
        <c:varyColors val="0"/>
        <c:ser>
          <c:idx val="2"/>
          <c:order val="1"/>
          <c:tx>
            <c:v>Service Water</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Schedules!$E$55:$AB$55</c:f>
              <c:numCache>
                <c:ptCount val="24"/>
                <c:pt idx="0">
                  <c:v>0</c:v>
                </c:pt>
                <c:pt idx="1">
                  <c:v>0</c:v>
                </c:pt>
                <c:pt idx="2">
                  <c:v>0</c:v>
                </c:pt>
                <c:pt idx="3">
                  <c:v>0</c:v>
                </c:pt>
                <c:pt idx="4">
                  <c:v>0</c:v>
                </c:pt>
                <c:pt idx="5">
                  <c:v>0</c:v>
                </c:pt>
                <c:pt idx="6">
                  <c:v>0</c:v>
                </c:pt>
                <c:pt idx="7">
                  <c:v>0</c:v>
                </c:pt>
                <c:pt idx="8">
                  <c:v>0.15</c:v>
                </c:pt>
                <c:pt idx="9">
                  <c:v>0.23</c:v>
                </c:pt>
                <c:pt idx="10">
                  <c:v>0.32</c:v>
                </c:pt>
                <c:pt idx="11">
                  <c:v>0.41</c:v>
                </c:pt>
                <c:pt idx="12">
                  <c:v>0.57</c:v>
                </c:pt>
                <c:pt idx="13">
                  <c:v>0.62</c:v>
                </c:pt>
                <c:pt idx="14">
                  <c:v>0.61</c:v>
                </c:pt>
                <c:pt idx="15">
                  <c:v>0.5</c:v>
                </c:pt>
                <c:pt idx="16">
                  <c:v>0.45</c:v>
                </c:pt>
                <c:pt idx="17">
                  <c:v>0.46</c:v>
                </c:pt>
                <c:pt idx="18">
                  <c:v>0.47</c:v>
                </c:pt>
                <c:pt idx="19">
                  <c:v>0.42</c:v>
                </c:pt>
                <c:pt idx="20">
                  <c:v>0.34</c:v>
                </c:pt>
                <c:pt idx="21">
                  <c:v>0</c:v>
                </c:pt>
                <c:pt idx="22">
                  <c:v>0</c:v>
                </c:pt>
                <c:pt idx="23">
                  <c:v>0</c:v>
                </c:pt>
              </c:numCache>
            </c:numRef>
          </c:val>
        </c:ser>
        <c:gapWidth val="99"/>
        <c:axId val="66365318"/>
        <c:axId val="60416951"/>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Schedules!$E$23:$AB$23</c:f>
              <c:numCache>
                <c:ptCount val="24"/>
                <c:pt idx="0">
                  <c:v>0</c:v>
                </c:pt>
                <c:pt idx="1">
                  <c:v>0</c:v>
                </c:pt>
                <c:pt idx="2">
                  <c:v>0</c:v>
                </c:pt>
                <c:pt idx="3">
                  <c:v>0</c:v>
                </c:pt>
                <c:pt idx="4">
                  <c:v>0</c:v>
                </c:pt>
                <c:pt idx="5">
                  <c:v>0</c:v>
                </c:pt>
                <c:pt idx="6">
                  <c:v>0</c:v>
                </c:pt>
                <c:pt idx="7">
                  <c:v>0</c:v>
                </c:pt>
                <c:pt idx="8">
                  <c:v>0.05</c:v>
                </c:pt>
                <c:pt idx="9">
                  <c:v>0.1</c:v>
                </c:pt>
                <c:pt idx="10">
                  <c:v>0.1</c:v>
                </c:pt>
                <c:pt idx="11">
                  <c:v>0.1</c:v>
                </c:pt>
                <c:pt idx="12">
                  <c:v>0.2</c:v>
                </c:pt>
                <c:pt idx="13">
                  <c:v>0.4</c:v>
                </c:pt>
                <c:pt idx="14">
                  <c:v>0.3</c:v>
                </c:pt>
                <c:pt idx="15">
                  <c:v>0.2</c:v>
                </c:pt>
                <c:pt idx="16">
                  <c:v>0.2</c:v>
                </c:pt>
                <c:pt idx="17">
                  <c:v>0.5</c:v>
                </c:pt>
                <c:pt idx="18">
                  <c:v>0.5</c:v>
                </c:pt>
                <c:pt idx="19">
                  <c:v>0.2</c:v>
                </c:pt>
                <c:pt idx="20">
                  <c:v>0.05</c:v>
                </c:pt>
                <c:pt idx="21">
                  <c:v>0</c:v>
                </c:pt>
                <c:pt idx="22">
                  <c:v>0</c:v>
                </c:pt>
                <c:pt idx="23">
                  <c:v>0</c:v>
                </c:pt>
              </c:numCache>
            </c:numRef>
          </c:val>
        </c:ser>
        <c:gapWidth val="500"/>
        <c:axId val="6881648"/>
        <c:axId val="61934833"/>
      </c:barChart>
      <c:catAx>
        <c:axId val="66365318"/>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0416951"/>
        <c:crosses val="autoZero"/>
        <c:auto val="1"/>
        <c:lblOffset val="100"/>
        <c:tickLblSkip val="2"/>
        <c:noMultiLvlLbl val="0"/>
      </c:catAx>
      <c:valAx>
        <c:axId val="60416951"/>
        <c:scaling>
          <c:orientation val="minMax"/>
          <c:max val="1"/>
          <c:min val="0"/>
        </c:scaling>
        <c:axPos val="l"/>
        <c:title>
          <c:tx>
            <c:rich>
              <a:bodyPr vert="horz" rot="-5400000" anchor="ctr"/>
              <a:lstStyle/>
              <a:p>
                <a:pPr algn="ctr">
                  <a:defRPr/>
                </a:pPr>
                <a:r>
                  <a:rPr lang="en-US" cap="none" sz="1000" b="1" i="0" u="none" baseline="0">
                    <a:solidFill>
                      <a:srgbClr val="008000"/>
                    </a:solidFill>
                  </a:rPr>
                  <a:t>Fan (1: On|0: Off)</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66365318"/>
        <c:crossesAt val="1"/>
        <c:crossBetween val="between"/>
        <c:dispUnits/>
        <c:majorUnit val="0.2"/>
      </c:valAx>
      <c:catAx>
        <c:axId val="6881648"/>
        <c:scaling>
          <c:orientation val="minMax"/>
        </c:scaling>
        <c:axPos val="b"/>
        <c:delete val="1"/>
        <c:majorTickMark val="out"/>
        <c:minorTickMark val="none"/>
        <c:tickLblPos val="nextTo"/>
        <c:crossAx val="61934833"/>
        <c:crosses val="autoZero"/>
        <c:auto val="1"/>
        <c:lblOffset val="100"/>
        <c:tickLblSkip val="1"/>
        <c:noMultiLvlLbl val="0"/>
      </c:catAx>
      <c:valAx>
        <c:axId val="61934833"/>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6881648"/>
        <c:crosses val="max"/>
        <c:crossBetween val="between"/>
        <c:dispUnits/>
        <c:majorUnit val="1"/>
      </c:valAx>
      <c:spPr>
        <a:solidFill>
          <a:srgbClr val="FFFFFF"/>
        </a:solidFill>
        <a:ln w="3175">
          <a:noFill/>
        </a:ln>
      </c:spPr>
    </c:plotArea>
    <c:legend>
      <c:legendPos val="r"/>
      <c:layout>
        <c:manualLayout>
          <c:xMode val="edge"/>
          <c:yMode val="edge"/>
          <c:x val="0.31475"/>
          <c:y val="0.0185"/>
          <c:w val="0.36925"/>
          <c:h val="0.074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1345"/>
          <c:w val="0.9505"/>
          <c:h val="0.82475"/>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Schedules!$E$75:$AB$75</c:f>
              <c:numCache>
                <c:ptCount val="24"/>
                <c:pt idx="0">
                  <c:v>0</c:v>
                </c:pt>
                <c:pt idx="1">
                  <c:v>0</c:v>
                </c:pt>
                <c:pt idx="2">
                  <c:v>0</c:v>
                </c:pt>
                <c:pt idx="3">
                  <c:v>0</c:v>
                </c:pt>
                <c:pt idx="4">
                  <c:v>0</c:v>
                </c:pt>
                <c:pt idx="5">
                  <c:v>0</c:v>
                </c:pt>
                <c:pt idx="6">
                  <c:v>0</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0</c:v>
                </c:pt>
                <c:pt idx="22">
                  <c:v>0</c:v>
                </c:pt>
                <c:pt idx="23">
                  <c:v>0</c:v>
                </c:pt>
              </c:numCache>
            </c:numRef>
          </c:val>
        </c:ser>
        <c:gapWidth val="99"/>
        <c:axId val="20542586"/>
        <c:axId val="50665547"/>
      </c:barChart>
      <c:barChart>
        <c:barDir val="col"/>
        <c:grouping val="clustered"/>
        <c:varyColors val="0"/>
        <c:ser>
          <c:idx val="1"/>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Schedules!$E$65:$AB$65</c:f>
              <c:numCache>
                <c:ptCount val="24"/>
                <c:pt idx="0">
                  <c:v>1</c:v>
                </c:pt>
                <c:pt idx="1">
                  <c:v>1</c:v>
                </c:pt>
                <c:pt idx="2">
                  <c:v>1</c:v>
                </c:pt>
                <c:pt idx="3">
                  <c:v>1</c:v>
                </c:pt>
                <c:pt idx="4">
                  <c:v>1</c:v>
                </c:pt>
                <c:pt idx="5">
                  <c:v>1</c:v>
                </c:pt>
                <c:pt idx="6">
                  <c:v>1</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1</c:v>
                </c:pt>
                <c:pt idx="22">
                  <c:v>1</c:v>
                </c:pt>
                <c:pt idx="23">
                  <c:v>1</c:v>
                </c:pt>
              </c:numCache>
            </c:numRef>
          </c:val>
        </c:ser>
        <c:gapWidth val="500"/>
        <c:axId val="53336740"/>
        <c:axId val="10268613"/>
      </c:barChart>
      <c:catAx>
        <c:axId val="20542586"/>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0665547"/>
        <c:crosses val="autoZero"/>
        <c:auto val="1"/>
        <c:lblOffset val="100"/>
        <c:tickLblSkip val="2"/>
        <c:noMultiLvlLbl val="0"/>
      </c:catAx>
      <c:valAx>
        <c:axId val="50665547"/>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20542586"/>
        <c:crossesAt val="1"/>
        <c:crossBetween val="between"/>
        <c:dispUnits/>
        <c:majorUnit val="0.2"/>
      </c:valAx>
      <c:catAx>
        <c:axId val="53336740"/>
        <c:scaling>
          <c:orientation val="minMax"/>
        </c:scaling>
        <c:axPos val="b"/>
        <c:delete val="1"/>
        <c:majorTickMark val="out"/>
        <c:minorTickMark val="none"/>
        <c:tickLblPos val="nextTo"/>
        <c:crossAx val="10268613"/>
        <c:crosses val="autoZero"/>
        <c:auto val="1"/>
        <c:lblOffset val="100"/>
        <c:tickLblSkip val="1"/>
        <c:noMultiLvlLbl val="0"/>
      </c:catAx>
      <c:valAx>
        <c:axId val="10268613"/>
        <c:scaling>
          <c:orientation val="minMax"/>
          <c:max val="1"/>
          <c:min val="0"/>
        </c:scaling>
        <c:axPos val="l"/>
        <c:title>
          <c:tx>
            <c:rich>
              <a:bodyPr vert="horz" rot="-5400000" anchor="ctr"/>
              <a:lstStyle/>
              <a:p>
                <a:pPr algn="ctr">
                  <a:defRPr/>
                </a:pPr>
                <a:r>
                  <a:rPr lang="en-US" cap="none" sz="1000" b="1" i="0" u="none" baseline="0">
                    <a:solidFill>
                      <a:srgbClr val="FF0000"/>
                    </a:solidFill>
                  </a:rPr>
                  <a:t>Infiltration</a:t>
                </a:r>
              </a:p>
            </c:rich>
          </c:tx>
          <c:layout>
            <c:manualLayout>
              <c:xMode val="factor"/>
              <c:yMode val="factor"/>
              <c:x val="0.00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53336740"/>
        <c:crosses val="max"/>
        <c:crossBetween val="between"/>
        <c:dispUnits/>
        <c:majorUnit val="1"/>
      </c:valAx>
      <c:spPr>
        <a:solidFill>
          <a:srgbClr val="FFFFFF"/>
        </a:solidFill>
        <a:ln w="3175">
          <a:noFill/>
        </a:ln>
      </c:spPr>
    </c:plotArea>
    <c:legend>
      <c:legendPos val="r"/>
      <c:layout>
        <c:manualLayout>
          <c:xMode val="edge"/>
          <c:yMode val="edge"/>
          <c:x val="0.322"/>
          <c:y val="0.014"/>
          <c:w val="0.34925"/>
          <c:h val="0.074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12925"/>
          <c:w val="0.95"/>
          <c:h val="0.83"/>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Schedules!$E$109:$AB$109</c:f>
              <c:numCache>
                <c:ptCount val="24"/>
                <c:pt idx="0">
                  <c:v>60</c:v>
                </c:pt>
                <c:pt idx="1">
                  <c:v>60</c:v>
                </c:pt>
                <c:pt idx="2">
                  <c:v>60</c:v>
                </c:pt>
                <c:pt idx="3">
                  <c:v>60</c:v>
                </c:pt>
                <c:pt idx="4">
                  <c:v>60</c:v>
                </c:pt>
                <c:pt idx="5">
                  <c:v>60</c:v>
                </c:pt>
                <c:pt idx="6">
                  <c:v>60</c:v>
                </c:pt>
                <c:pt idx="7">
                  <c:v>65</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60</c:v>
                </c:pt>
                <c:pt idx="22">
                  <c:v>60</c:v>
                </c:pt>
                <c:pt idx="23">
                  <c:v>60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Schedules!$E$121:$AB$121</c:f>
              <c:numCache>
                <c:ptCount val="24"/>
                <c:pt idx="0">
                  <c:v>85</c:v>
                </c:pt>
                <c:pt idx="1">
                  <c:v>85</c:v>
                </c:pt>
                <c:pt idx="2">
                  <c:v>85</c:v>
                </c:pt>
                <c:pt idx="3">
                  <c:v>85</c:v>
                </c:pt>
                <c:pt idx="4">
                  <c:v>85</c:v>
                </c:pt>
                <c:pt idx="5">
                  <c:v>85</c:v>
                </c:pt>
                <c:pt idx="6">
                  <c:v>85</c:v>
                </c:pt>
                <c:pt idx="7">
                  <c:v>80</c:v>
                </c:pt>
                <c:pt idx="8">
                  <c:v>75</c:v>
                </c:pt>
                <c:pt idx="9">
                  <c:v>75</c:v>
                </c:pt>
                <c:pt idx="10">
                  <c:v>75</c:v>
                </c:pt>
                <c:pt idx="11">
                  <c:v>75</c:v>
                </c:pt>
                <c:pt idx="12">
                  <c:v>75</c:v>
                </c:pt>
                <c:pt idx="13">
                  <c:v>75</c:v>
                </c:pt>
                <c:pt idx="14">
                  <c:v>75</c:v>
                </c:pt>
                <c:pt idx="15">
                  <c:v>75</c:v>
                </c:pt>
                <c:pt idx="16">
                  <c:v>75</c:v>
                </c:pt>
                <c:pt idx="17">
                  <c:v>75</c:v>
                </c:pt>
                <c:pt idx="18">
                  <c:v>75</c:v>
                </c:pt>
                <c:pt idx="19">
                  <c:v>75</c:v>
                </c:pt>
                <c:pt idx="20">
                  <c:v>85</c:v>
                </c:pt>
                <c:pt idx="21">
                  <c:v>85</c:v>
                </c:pt>
                <c:pt idx="22">
                  <c:v>85</c:v>
                </c:pt>
                <c:pt idx="23">
                  <c:v>85</c:v>
                </c:pt>
              </c:numCache>
            </c:numRef>
          </c:val>
        </c:ser>
        <c:gapWidth val="201"/>
        <c:axId val="25308654"/>
        <c:axId val="26451295"/>
      </c:barChart>
      <c:barChart>
        <c:barDir val="col"/>
        <c:grouping val="clustered"/>
        <c:varyColors val="0"/>
        <c:ser>
          <c:idx val="1"/>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Schedules!$E$23:$AB$23</c:f>
              <c:numCache>
                <c:ptCount val="24"/>
                <c:pt idx="0">
                  <c:v>0</c:v>
                </c:pt>
                <c:pt idx="1">
                  <c:v>0</c:v>
                </c:pt>
                <c:pt idx="2">
                  <c:v>0</c:v>
                </c:pt>
                <c:pt idx="3">
                  <c:v>0</c:v>
                </c:pt>
                <c:pt idx="4">
                  <c:v>0</c:v>
                </c:pt>
                <c:pt idx="5">
                  <c:v>0</c:v>
                </c:pt>
                <c:pt idx="6">
                  <c:v>0</c:v>
                </c:pt>
                <c:pt idx="7">
                  <c:v>0</c:v>
                </c:pt>
                <c:pt idx="8">
                  <c:v>0.05</c:v>
                </c:pt>
                <c:pt idx="9">
                  <c:v>0.1</c:v>
                </c:pt>
                <c:pt idx="10">
                  <c:v>0.1</c:v>
                </c:pt>
                <c:pt idx="11">
                  <c:v>0.1</c:v>
                </c:pt>
                <c:pt idx="12">
                  <c:v>0.2</c:v>
                </c:pt>
                <c:pt idx="13">
                  <c:v>0.4</c:v>
                </c:pt>
                <c:pt idx="14">
                  <c:v>0.3</c:v>
                </c:pt>
                <c:pt idx="15">
                  <c:v>0.2</c:v>
                </c:pt>
                <c:pt idx="16">
                  <c:v>0.2</c:v>
                </c:pt>
                <c:pt idx="17">
                  <c:v>0.5</c:v>
                </c:pt>
                <c:pt idx="18">
                  <c:v>0.5</c:v>
                </c:pt>
                <c:pt idx="19">
                  <c:v>0.2</c:v>
                </c:pt>
                <c:pt idx="20">
                  <c:v>0.05</c:v>
                </c:pt>
                <c:pt idx="21">
                  <c:v>0</c:v>
                </c:pt>
                <c:pt idx="22">
                  <c:v>0</c:v>
                </c:pt>
                <c:pt idx="23">
                  <c:v>0</c:v>
                </c:pt>
              </c:numCache>
            </c:numRef>
          </c:val>
        </c:ser>
        <c:gapWidth val="500"/>
        <c:axId val="36735064"/>
        <c:axId val="62180121"/>
      </c:barChart>
      <c:catAx>
        <c:axId val="25308654"/>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6451295"/>
        <c:crosses val="autoZero"/>
        <c:auto val="1"/>
        <c:lblOffset val="100"/>
        <c:tickLblSkip val="2"/>
        <c:noMultiLvlLbl val="0"/>
      </c:catAx>
      <c:valAx>
        <c:axId val="26451295"/>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a:t>
                </a:r>
                <a:r>
                  <a:rPr lang="en-US" cap="none" sz="1000" b="1" i="0" u="none" baseline="30000">
                    <a:solidFill>
                      <a:srgbClr val="000000"/>
                    </a:solidFill>
                  </a:rPr>
                  <a:t>o</a:t>
                </a:r>
                <a:r>
                  <a:rPr lang="en-US" cap="none" sz="1000" b="1" i="0" u="none" baseline="0">
                    <a:solidFill>
                      <a:srgbClr val="000000"/>
                    </a:solidFill>
                  </a:rPr>
                  <a:t>F</a:t>
                </a:r>
              </a:p>
            </c:rich>
          </c:tx>
          <c:layout>
            <c:manualLayout>
              <c:xMode val="factor"/>
              <c:yMode val="factor"/>
              <c:x val="-0.001"/>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5308654"/>
        <c:crossesAt val="1"/>
        <c:crossBetween val="between"/>
        <c:dispUnits/>
        <c:majorUnit val="10"/>
        <c:minorUnit val="0.18000000000000024"/>
      </c:valAx>
      <c:catAx>
        <c:axId val="36735064"/>
        <c:scaling>
          <c:orientation val="minMax"/>
        </c:scaling>
        <c:axPos val="b"/>
        <c:delete val="1"/>
        <c:majorTickMark val="out"/>
        <c:minorTickMark val="none"/>
        <c:tickLblPos val="nextTo"/>
        <c:crossAx val="62180121"/>
        <c:crosses val="autoZero"/>
        <c:auto val="1"/>
        <c:lblOffset val="100"/>
        <c:tickLblSkip val="1"/>
        <c:noMultiLvlLbl val="0"/>
      </c:catAx>
      <c:valAx>
        <c:axId val="62180121"/>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2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6735064"/>
        <c:crosses val="max"/>
        <c:crossBetween val="between"/>
        <c:dispUnits/>
        <c:majorUnit val="1"/>
      </c:valAx>
      <c:spPr>
        <a:solidFill>
          <a:srgbClr val="FFFFFF"/>
        </a:solidFill>
        <a:ln w="3175">
          <a:noFill/>
        </a:ln>
      </c:spPr>
    </c:plotArea>
    <c:legend>
      <c:legendPos val="r"/>
      <c:layout>
        <c:manualLayout>
          <c:xMode val="edge"/>
          <c:yMode val="edge"/>
          <c:x val="0.124"/>
          <c:y val="0.014"/>
          <c:w val="0.73575"/>
          <c:h val="0.07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12925"/>
          <c:w val="0.9365"/>
          <c:h val="0.83"/>
        </c:manualLayout>
      </c:layout>
      <c:barChart>
        <c:barDir val="col"/>
        <c:grouping val="clustered"/>
        <c:varyColors val="0"/>
        <c:ser>
          <c:idx val="2"/>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Schedules!$E$13:$AB$13</c:f>
              <c:numCache>
                <c:ptCount val="24"/>
                <c:pt idx="0">
                  <c:v>0.05</c:v>
                </c:pt>
                <c:pt idx="1">
                  <c:v>0.05</c:v>
                </c:pt>
                <c:pt idx="2">
                  <c:v>0.05</c:v>
                </c:pt>
                <c:pt idx="3">
                  <c:v>0.05</c:v>
                </c:pt>
                <c:pt idx="4">
                  <c:v>0.05</c:v>
                </c:pt>
                <c:pt idx="5">
                  <c:v>0.05</c:v>
                </c:pt>
                <c:pt idx="6">
                  <c:v>0.05</c:v>
                </c:pt>
                <c:pt idx="7">
                  <c:v>0.05</c:v>
                </c:pt>
                <c:pt idx="8">
                  <c:v>0.05</c:v>
                </c:pt>
                <c:pt idx="9">
                  <c:v>0.5</c:v>
                </c:pt>
                <c:pt idx="10">
                  <c:v>0.95</c:v>
                </c:pt>
                <c:pt idx="11">
                  <c:v>0.95</c:v>
                </c:pt>
                <c:pt idx="12">
                  <c:v>0.95</c:v>
                </c:pt>
                <c:pt idx="13">
                  <c:v>0.95</c:v>
                </c:pt>
                <c:pt idx="14">
                  <c:v>0.95</c:v>
                </c:pt>
                <c:pt idx="15">
                  <c:v>0.95</c:v>
                </c:pt>
                <c:pt idx="16">
                  <c:v>0.95</c:v>
                </c:pt>
                <c:pt idx="17">
                  <c:v>0.95</c:v>
                </c:pt>
                <c:pt idx="18">
                  <c:v>0.95</c:v>
                </c:pt>
                <c:pt idx="19">
                  <c:v>0.95</c:v>
                </c:pt>
                <c:pt idx="20">
                  <c:v>0.5</c:v>
                </c:pt>
                <c:pt idx="21">
                  <c:v>0.05</c:v>
                </c:pt>
                <c:pt idx="22">
                  <c:v>0.05</c:v>
                </c:pt>
                <c:pt idx="23">
                  <c:v>0.05</c:v>
                </c:pt>
              </c:numCache>
            </c:numRef>
          </c:val>
        </c:ser>
        <c:ser>
          <c:idx val="3"/>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Schedules!$E$43:$AB$43</c:f>
              <c:numCache>
                <c:ptCount val="24"/>
                <c:pt idx="0">
                  <c:v>0.05</c:v>
                </c:pt>
                <c:pt idx="1">
                  <c:v>0.05</c:v>
                </c:pt>
                <c:pt idx="2">
                  <c:v>0.05</c:v>
                </c:pt>
                <c:pt idx="3">
                  <c:v>0.05</c:v>
                </c:pt>
                <c:pt idx="4">
                  <c:v>0.05</c:v>
                </c:pt>
                <c:pt idx="5">
                  <c:v>0.05</c:v>
                </c:pt>
                <c:pt idx="6">
                  <c:v>0.05</c:v>
                </c:pt>
                <c:pt idx="7">
                  <c:v>0.05</c:v>
                </c:pt>
                <c:pt idx="8">
                  <c:v>0.05</c:v>
                </c:pt>
                <c:pt idx="9">
                  <c:v>0.5</c:v>
                </c:pt>
                <c:pt idx="10">
                  <c:v>0.9</c:v>
                </c:pt>
                <c:pt idx="11">
                  <c:v>0.9</c:v>
                </c:pt>
                <c:pt idx="12">
                  <c:v>0.9</c:v>
                </c:pt>
                <c:pt idx="13">
                  <c:v>0.9</c:v>
                </c:pt>
                <c:pt idx="14">
                  <c:v>0.9</c:v>
                </c:pt>
                <c:pt idx="15">
                  <c:v>0.9</c:v>
                </c:pt>
                <c:pt idx="16">
                  <c:v>0.9</c:v>
                </c:pt>
                <c:pt idx="17">
                  <c:v>0.9</c:v>
                </c:pt>
                <c:pt idx="18">
                  <c:v>0.9</c:v>
                </c:pt>
                <c:pt idx="19">
                  <c:v>0.9</c:v>
                </c:pt>
                <c:pt idx="20">
                  <c:v>0.5</c:v>
                </c:pt>
                <c:pt idx="21">
                  <c:v>0.05</c:v>
                </c:pt>
                <c:pt idx="22">
                  <c:v>0.05</c:v>
                </c:pt>
                <c:pt idx="23">
                  <c:v>0.05</c:v>
                </c:pt>
              </c:numCache>
            </c:numRef>
          </c:val>
        </c:ser>
        <c:axId val="22750178"/>
        <c:axId val="3425011"/>
      </c:barChart>
      <c:barChart>
        <c:barDir val="col"/>
        <c:grouping val="clustered"/>
        <c:varyColors val="0"/>
        <c:ser>
          <c:idx val="1"/>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Schedules!$E$28:$AB$28</c:f>
              <c:numCache>
                <c:ptCount val="24"/>
                <c:pt idx="0">
                  <c:v>0</c:v>
                </c:pt>
                <c:pt idx="1">
                  <c:v>0</c:v>
                </c:pt>
                <c:pt idx="2">
                  <c:v>0</c:v>
                </c:pt>
                <c:pt idx="3">
                  <c:v>0</c:v>
                </c:pt>
                <c:pt idx="4">
                  <c:v>0</c:v>
                </c:pt>
                <c:pt idx="5">
                  <c:v>0</c:v>
                </c:pt>
                <c:pt idx="6">
                  <c:v>0</c:v>
                </c:pt>
                <c:pt idx="7">
                  <c:v>0</c:v>
                </c:pt>
                <c:pt idx="8">
                  <c:v>0</c:v>
                </c:pt>
                <c:pt idx="9">
                  <c:v>0.11</c:v>
                </c:pt>
                <c:pt idx="10">
                  <c:v>0.11</c:v>
                </c:pt>
                <c:pt idx="11">
                  <c:v>0.43</c:v>
                </c:pt>
                <c:pt idx="12">
                  <c:v>0.46</c:v>
                </c:pt>
                <c:pt idx="13">
                  <c:v>0.71</c:v>
                </c:pt>
                <c:pt idx="14">
                  <c:v>0.5</c:v>
                </c:pt>
                <c:pt idx="15">
                  <c:v>0.69</c:v>
                </c:pt>
                <c:pt idx="16">
                  <c:v>0.54</c:v>
                </c:pt>
                <c:pt idx="17">
                  <c:v>0.71</c:v>
                </c:pt>
                <c:pt idx="18">
                  <c:v>0.34</c:v>
                </c:pt>
                <c:pt idx="19">
                  <c:v>0.26</c:v>
                </c:pt>
                <c:pt idx="20">
                  <c:v>0.11</c:v>
                </c:pt>
                <c:pt idx="21">
                  <c:v>0</c:v>
                </c:pt>
                <c:pt idx="22">
                  <c:v>0</c:v>
                </c:pt>
                <c:pt idx="23">
                  <c:v>0</c:v>
                </c:pt>
              </c:numCache>
            </c:numRef>
          </c:val>
        </c:ser>
        <c:gapWidth val="400"/>
        <c:axId val="30825100"/>
        <c:axId val="8990445"/>
      </c:barChart>
      <c:catAx>
        <c:axId val="22750178"/>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425011"/>
        <c:crosses val="autoZero"/>
        <c:auto val="1"/>
        <c:lblOffset val="100"/>
        <c:tickLblSkip val="2"/>
        <c:noMultiLvlLbl val="0"/>
      </c:catAx>
      <c:valAx>
        <c:axId val="3425011"/>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2750178"/>
        <c:crossesAt val="1"/>
        <c:crossBetween val="between"/>
        <c:dispUnits/>
        <c:majorUnit val="0.2"/>
        <c:minorUnit val="0.02000000000000001"/>
      </c:valAx>
      <c:catAx>
        <c:axId val="30825100"/>
        <c:scaling>
          <c:orientation val="minMax"/>
        </c:scaling>
        <c:axPos val="b"/>
        <c:delete val="1"/>
        <c:majorTickMark val="out"/>
        <c:minorTickMark val="none"/>
        <c:tickLblPos val="nextTo"/>
        <c:crossAx val="8990445"/>
        <c:crosses val="autoZero"/>
        <c:auto val="1"/>
        <c:lblOffset val="100"/>
        <c:tickLblSkip val="1"/>
        <c:noMultiLvlLbl val="0"/>
      </c:catAx>
      <c:valAx>
        <c:axId val="8990445"/>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2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0825100"/>
        <c:crosses val="max"/>
        <c:crossBetween val="between"/>
        <c:dispUnits/>
        <c:majorUnit val="1"/>
      </c:valAx>
      <c:spPr>
        <a:solidFill>
          <a:srgbClr val="FFFFFF"/>
        </a:solidFill>
        <a:ln w="3175">
          <a:noFill/>
        </a:ln>
      </c:spPr>
    </c:plotArea>
    <c:legend>
      <c:legendPos val="r"/>
      <c:layout>
        <c:manualLayout>
          <c:xMode val="edge"/>
          <c:yMode val="edge"/>
          <c:x val="0.2725"/>
          <c:y val="0.014"/>
          <c:w val="0.441"/>
          <c:h val="0.074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12575"/>
          <c:w val="0.95"/>
          <c:h val="0.8305"/>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Schedules!$E$113:$AB$113</c:f>
              <c:numCache>
                <c:ptCount val="24"/>
                <c:pt idx="0">
                  <c:v>60</c:v>
                </c:pt>
                <c:pt idx="1">
                  <c:v>60</c:v>
                </c:pt>
                <c:pt idx="2">
                  <c:v>60</c:v>
                </c:pt>
                <c:pt idx="3">
                  <c:v>60</c:v>
                </c:pt>
                <c:pt idx="4">
                  <c:v>60</c:v>
                </c:pt>
                <c:pt idx="5">
                  <c:v>60</c:v>
                </c:pt>
                <c:pt idx="6">
                  <c:v>60</c:v>
                </c:pt>
                <c:pt idx="7">
                  <c:v>60</c:v>
                </c:pt>
                <c:pt idx="8">
                  <c:v>65</c:v>
                </c:pt>
                <c:pt idx="9">
                  <c:v>70</c:v>
                </c:pt>
                <c:pt idx="10">
                  <c:v>70</c:v>
                </c:pt>
                <c:pt idx="11">
                  <c:v>70</c:v>
                </c:pt>
                <c:pt idx="12">
                  <c:v>70</c:v>
                </c:pt>
                <c:pt idx="13">
                  <c:v>70</c:v>
                </c:pt>
                <c:pt idx="14">
                  <c:v>70</c:v>
                </c:pt>
                <c:pt idx="15">
                  <c:v>70</c:v>
                </c:pt>
                <c:pt idx="16">
                  <c:v>70</c:v>
                </c:pt>
                <c:pt idx="17">
                  <c:v>70</c:v>
                </c:pt>
                <c:pt idx="18">
                  <c:v>70</c:v>
                </c:pt>
                <c:pt idx="19">
                  <c:v>70</c:v>
                </c:pt>
                <c:pt idx="20">
                  <c:v>70</c:v>
                </c:pt>
                <c:pt idx="21">
                  <c:v>60</c:v>
                </c:pt>
                <c:pt idx="22">
                  <c:v>60</c:v>
                </c:pt>
                <c:pt idx="23">
                  <c:v>60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Schedules!$E$125:$AB$125</c:f>
              <c:numCache>
                <c:ptCount val="24"/>
                <c:pt idx="0">
                  <c:v>85</c:v>
                </c:pt>
                <c:pt idx="1">
                  <c:v>85</c:v>
                </c:pt>
                <c:pt idx="2">
                  <c:v>85</c:v>
                </c:pt>
                <c:pt idx="3">
                  <c:v>85</c:v>
                </c:pt>
                <c:pt idx="4">
                  <c:v>85</c:v>
                </c:pt>
                <c:pt idx="5">
                  <c:v>85</c:v>
                </c:pt>
                <c:pt idx="6">
                  <c:v>85</c:v>
                </c:pt>
                <c:pt idx="7">
                  <c:v>85</c:v>
                </c:pt>
                <c:pt idx="8">
                  <c:v>80</c:v>
                </c:pt>
                <c:pt idx="9">
                  <c:v>75</c:v>
                </c:pt>
                <c:pt idx="10">
                  <c:v>75</c:v>
                </c:pt>
                <c:pt idx="11">
                  <c:v>75</c:v>
                </c:pt>
                <c:pt idx="12">
                  <c:v>75</c:v>
                </c:pt>
                <c:pt idx="13">
                  <c:v>75</c:v>
                </c:pt>
                <c:pt idx="14">
                  <c:v>75</c:v>
                </c:pt>
                <c:pt idx="15">
                  <c:v>75</c:v>
                </c:pt>
                <c:pt idx="16">
                  <c:v>75</c:v>
                </c:pt>
                <c:pt idx="17">
                  <c:v>75</c:v>
                </c:pt>
                <c:pt idx="18">
                  <c:v>75</c:v>
                </c:pt>
                <c:pt idx="19">
                  <c:v>75</c:v>
                </c:pt>
                <c:pt idx="20">
                  <c:v>75</c:v>
                </c:pt>
                <c:pt idx="21">
                  <c:v>85</c:v>
                </c:pt>
                <c:pt idx="22">
                  <c:v>85</c:v>
                </c:pt>
                <c:pt idx="23">
                  <c:v>85</c:v>
                </c:pt>
              </c:numCache>
            </c:numRef>
          </c:val>
        </c:ser>
        <c:gapWidth val="201"/>
        <c:axId val="13805142"/>
        <c:axId val="57137415"/>
      </c:barChart>
      <c:barChart>
        <c:barDir val="col"/>
        <c:grouping val="clustered"/>
        <c:varyColors val="0"/>
        <c:ser>
          <c:idx val="1"/>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Schedules!$E$78:$AB$78</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1</c:v>
                </c:pt>
                <c:pt idx="20">
                  <c:v>1</c:v>
                </c:pt>
                <c:pt idx="21">
                  <c:v>0</c:v>
                </c:pt>
                <c:pt idx="22">
                  <c:v>0</c:v>
                </c:pt>
                <c:pt idx="23">
                  <c:v>0</c:v>
                </c:pt>
              </c:numCache>
            </c:numRef>
          </c:val>
        </c:ser>
        <c:gapWidth val="500"/>
        <c:axId val="44474688"/>
        <c:axId val="64727873"/>
      </c:barChart>
      <c:catAx>
        <c:axId val="13805142"/>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5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7137415"/>
        <c:crosses val="autoZero"/>
        <c:auto val="1"/>
        <c:lblOffset val="100"/>
        <c:tickLblSkip val="2"/>
        <c:noMultiLvlLbl val="0"/>
      </c:catAx>
      <c:valAx>
        <c:axId val="57137415"/>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F</a:t>
                </a:r>
              </a:p>
            </c:rich>
          </c:tx>
          <c:layout>
            <c:manualLayout>
              <c:xMode val="factor"/>
              <c:yMode val="factor"/>
              <c:x val="-0.001"/>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3805142"/>
        <c:crossesAt val="1"/>
        <c:crossBetween val="between"/>
        <c:dispUnits/>
        <c:majorUnit val="10"/>
        <c:minorUnit val="0.18000000000000024"/>
      </c:valAx>
      <c:catAx>
        <c:axId val="44474688"/>
        <c:scaling>
          <c:orientation val="minMax"/>
        </c:scaling>
        <c:axPos val="b"/>
        <c:delete val="1"/>
        <c:majorTickMark val="out"/>
        <c:minorTickMark val="none"/>
        <c:tickLblPos val="nextTo"/>
        <c:crossAx val="64727873"/>
        <c:crosses val="autoZero"/>
        <c:auto val="1"/>
        <c:lblOffset val="100"/>
        <c:tickLblSkip val="1"/>
        <c:noMultiLvlLbl val="0"/>
      </c:catAx>
      <c:valAx>
        <c:axId val="64727873"/>
        <c:scaling>
          <c:orientation val="minMax"/>
          <c:max val="1"/>
          <c:min val="0"/>
        </c:scaling>
        <c:axPos val="l"/>
        <c:title>
          <c:tx>
            <c:rich>
              <a:bodyPr vert="horz" rot="-5400000" anchor="ctr"/>
              <a:lstStyle/>
              <a:p>
                <a:pPr algn="ctr">
                  <a:defRPr/>
                </a:pPr>
                <a:r>
                  <a:rPr lang="en-US" cap="none" sz="1000" b="1" i="0" u="none" baseline="0">
                    <a:solidFill>
                      <a:srgbClr val="FF0000"/>
                    </a:solidFill>
                  </a:rPr>
                  <a:t>Fan (1: On|0: Off)</a:t>
                </a:r>
              </a:p>
            </c:rich>
          </c:tx>
          <c:layout>
            <c:manualLayout>
              <c:xMode val="factor"/>
              <c:yMode val="factor"/>
              <c:x val="0.0025"/>
              <c:y val="0.00075"/>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4474688"/>
        <c:crosses val="max"/>
        <c:crossBetween val="between"/>
        <c:dispUnits/>
        <c:majorUnit val="1"/>
      </c:valAx>
      <c:spPr>
        <a:solidFill>
          <a:srgbClr val="FFFFFF"/>
        </a:solidFill>
        <a:ln w="3175">
          <a:noFill/>
        </a:ln>
      </c:spPr>
    </c:plotArea>
    <c:legend>
      <c:legendPos val="r"/>
      <c:layout>
        <c:manualLayout>
          <c:xMode val="edge"/>
          <c:yMode val="edge"/>
          <c:x val="0.11575"/>
          <c:y val="0.014"/>
          <c:w val="0.76025"/>
          <c:h val="0.074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131"/>
          <c:w val="0.95"/>
          <c:h val="0.824"/>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Schedules!$E$78:$AB$78</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1</c:v>
                </c:pt>
                <c:pt idx="20">
                  <c:v>1</c:v>
                </c:pt>
                <c:pt idx="21">
                  <c:v>0</c:v>
                </c:pt>
                <c:pt idx="22">
                  <c:v>0</c:v>
                </c:pt>
                <c:pt idx="23">
                  <c:v>0</c:v>
                </c:pt>
              </c:numCache>
            </c:numRef>
          </c:val>
        </c:ser>
        <c:gapWidth val="99"/>
        <c:axId val="45679946"/>
        <c:axId val="8466331"/>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Schedules!$E$28:$AB$28</c:f>
              <c:numCache>
                <c:ptCount val="24"/>
                <c:pt idx="0">
                  <c:v>0</c:v>
                </c:pt>
                <c:pt idx="1">
                  <c:v>0</c:v>
                </c:pt>
                <c:pt idx="2">
                  <c:v>0</c:v>
                </c:pt>
                <c:pt idx="3">
                  <c:v>0</c:v>
                </c:pt>
                <c:pt idx="4">
                  <c:v>0</c:v>
                </c:pt>
                <c:pt idx="5">
                  <c:v>0</c:v>
                </c:pt>
                <c:pt idx="6">
                  <c:v>0</c:v>
                </c:pt>
                <c:pt idx="7">
                  <c:v>0</c:v>
                </c:pt>
                <c:pt idx="8">
                  <c:v>0</c:v>
                </c:pt>
                <c:pt idx="9">
                  <c:v>0.11</c:v>
                </c:pt>
                <c:pt idx="10">
                  <c:v>0.11</c:v>
                </c:pt>
                <c:pt idx="11">
                  <c:v>0.43</c:v>
                </c:pt>
                <c:pt idx="12">
                  <c:v>0.46</c:v>
                </c:pt>
                <c:pt idx="13">
                  <c:v>0.71</c:v>
                </c:pt>
                <c:pt idx="14">
                  <c:v>0.5</c:v>
                </c:pt>
                <c:pt idx="15">
                  <c:v>0.69</c:v>
                </c:pt>
                <c:pt idx="16">
                  <c:v>0.54</c:v>
                </c:pt>
                <c:pt idx="17">
                  <c:v>0.71</c:v>
                </c:pt>
                <c:pt idx="18">
                  <c:v>0.34</c:v>
                </c:pt>
                <c:pt idx="19">
                  <c:v>0.26</c:v>
                </c:pt>
                <c:pt idx="20">
                  <c:v>0.11</c:v>
                </c:pt>
                <c:pt idx="21">
                  <c:v>0</c:v>
                </c:pt>
                <c:pt idx="22">
                  <c:v>0</c:v>
                </c:pt>
                <c:pt idx="23">
                  <c:v>0</c:v>
                </c:pt>
              </c:numCache>
            </c:numRef>
          </c:val>
        </c:ser>
        <c:gapWidth val="500"/>
        <c:axId val="9088116"/>
        <c:axId val="14684181"/>
      </c:barChart>
      <c:catAx>
        <c:axId val="45679946"/>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5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8466331"/>
        <c:crosses val="autoZero"/>
        <c:auto val="1"/>
        <c:lblOffset val="100"/>
        <c:tickLblSkip val="2"/>
        <c:noMultiLvlLbl val="0"/>
      </c:catAx>
      <c:valAx>
        <c:axId val="8466331"/>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25"/>
              <c:y val="0.00075"/>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45679946"/>
        <c:crossesAt val="1"/>
        <c:crossBetween val="between"/>
        <c:dispUnits/>
        <c:majorUnit val="0.2"/>
      </c:valAx>
      <c:catAx>
        <c:axId val="9088116"/>
        <c:scaling>
          <c:orientation val="minMax"/>
        </c:scaling>
        <c:axPos val="b"/>
        <c:delete val="1"/>
        <c:majorTickMark val="out"/>
        <c:minorTickMark val="none"/>
        <c:tickLblPos val="nextTo"/>
        <c:crossAx val="14684181"/>
        <c:crosses val="autoZero"/>
        <c:auto val="1"/>
        <c:lblOffset val="100"/>
        <c:tickLblSkip val="1"/>
        <c:noMultiLvlLbl val="0"/>
      </c:catAx>
      <c:valAx>
        <c:axId val="14684181"/>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25"/>
              <c:y val="0.000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9088116"/>
        <c:crosses val="max"/>
        <c:crossBetween val="between"/>
        <c:dispUnits/>
        <c:majorUnit val="1"/>
      </c:valAx>
      <c:spPr>
        <a:solidFill>
          <a:srgbClr val="FFFFFF"/>
        </a:solidFill>
        <a:ln w="3175">
          <a:noFill/>
        </a:ln>
      </c:spPr>
    </c:plotArea>
    <c:legend>
      <c:legendPos val="r"/>
      <c:layout>
        <c:manualLayout>
          <c:xMode val="edge"/>
          <c:yMode val="edge"/>
          <c:x val="0.321"/>
          <c:y val="0.01875"/>
          <c:w val="0.35525"/>
          <c:h val="0.074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131"/>
          <c:w val="0.95"/>
          <c:h val="0.825"/>
        </c:manualLayout>
      </c:layout>
      <c:barChart>
        <c:barDir val="col"/>
        <c:grouping val="clustered"/>
        <c:varyColors val="0"/>
        <c:ser>
          <c:idx val="2"/>
          <c:order val="1"/>
          <c:tx>
            <c:v>Service Water</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Schedules!$E$58:$AB$58</c:f>
              <c:numCache>
                <c:ptCount val="24"/>
                <c:pt idx="0">
                  <c:v>0</c:v>
                </c:pt>
                <c:pt idx="1">
                  <c:v>0</c:v>
                </c:pt>
                <c:pt idx="2">
                  <c:v>0</c:v>
                </c:pt>
                <c:pt idx="3">
                  <c:v>0</c:v>
                </c:pt>
                <c:pt idx="4">
                  <c:v>0</c:v>
                </c:pt>
                <c:pt idx="5">
                  <c:v>0</c:v>
                </c:pt>
                <c:pt idx="6">
                  <c:v>0</c:v>
                </c:pt>
                <c:pt idx="7">
                  <c:v>0</c:v>
                </c:pt>
                <c:pt idx="8">
                  <c:v>0</c:v>
                </c:pt>
                <c:pt idx="9">
                  <c:v>0.15</c:v>
                </c:pt>
                <c:pt idx="10">
                  <c:v>0.25</c:v>
                </c:pt>
                <c:pt idx="11">
                  <c:v>0.41</c:v>
                </c:pt>
                <c:pt idx="12">
                  <c:v>0.57</c:v>
                </c:pt>
                <c:pt idx="13">
                  <c:v>0.62</c:v>
                </c:pt>
                <c:pt idx="14">
                  <c:v>0.61</c:v>
                </c:pt>
                <c:pt idx="15">
                  <c:v>0.5</c:v>
                </c:pt>
                <c:pt idx="16">
                  <c:v>0.45</c:v>
                </c:pt>
                <c:pt idx="17">
                  <c:v>0.46</c:v>
                </c:pt>
                <c:pt idx="18">
                  <c:v>0.47</c:v>
                </c:pt>
                <c:pt idx="19">
                  <c:v>0.42</c:v>
                </c:pt>
                <c:pt idx="20">
                  <c:v>0.34</c:v>
                </c:pt>
                <c:pt idx="21">
                  <c:v>0</c:v>
                </c:pt>
                <c:pt idx="22">
                  <c:v>0</c:v>
                </c:pt>
                <c:pt idx="23">
                  <c:v>0</c:v>
                </c:pt>
              </c:numCache>
            </c:numRef>
          </c:val>
        </c:ser>
        <c:gapWidth val="99"/>
        <c:axId val="65048766"/>
        <c:axId val="48567983"/>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Schedules!$E$28:$AB$28</c:f>
              <c:numCache>
                <c:ptCount val="24"/>
                <c:pt idx="0">
                  <c:v>0</c:v>
                </c:pt>
                <c:pt idx="1">
                  <c:v>0</c:v>
                </c:pt>
                <c:pt idx="2">
                  <c:v>0</c:v>
                </c:pt>
                <c:pt idx="3">
                  <c:v>0</c:v>
                </c:pt>
                <c:pt idx="4">
                  <c:v>0</c:v>
                </c:pt>
                <c:pt idx="5">
                  <c:v>0</c:v>
                </c:pt>
                <c:pt idx="6">
                  <c:v>0</c:v>
                </c:pt>
                <c:pt idx="7">
                  <c:v>0</c:v>
                </c:pt>
                <c:pt idx="8">
                  <c:v>0</c:v>
                </c:pt>
                <c:pt idx="9">
                  <c:v>0.11</c:v>
                </c:pt>
                <c:pt idx="10">
                  <c:v>0.11</c:v>
                </c:pt>
                <c:pt idx="11">
                  <c:v>0.43</c:v>
                </c:pt>
                <c:pt idx="12">
                  <c:v>0.46</c:v>
                </c:pt>
                <c:pt idx="13">
                  <c:v>0.71</c:v>
                </c:pt>
                <c:pt idx="14">
                  <c:v>0.5</c:v>
                </c:pt>
                <c:pt idx="15">
                  <c:v>0.69</c:v>
                </c:pt>
                <c:pt idx="16">
                  <c:v>0.54</c:v>
                </c:pt>
                <c:pt idx="17">
                  <c:v>0.71</c:v>
                </c:pt>
                <c:pt idx="18">
                  <c:v>0.34</c:v>
                </c:pt>
                <c:pt idx="19">
                  <c:v>0.26</c:v>
                </c:pt>
                <c:pt idx="20">
                  <c:v>0.11</c:v>
                </c:pt>
                <c:pt idx="21">
                  <c:v>0</c:v>
                </c:pt>
                <c:pt idx="22">
                  <c:v>0</c:v>
                </c:pt>
                <c:pt idx="23">
                  <c:v>0</c:v>
                </c:pt>
              </c:numCache>
            </c:numRef>
          </c:val>
        </c:ser>
        <c:gapWidth val="500"/>
        <c:axId val="34458664"/>
        <c:axId val="41692521"/>
      </c:barChart>
      <c:catAx>
        <c:axId val="65048766"/>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8567983"/>
        <c:crosses val="autoZero"/>
        <c:auto val="1"/>
        <c:lblOffset val="100"/>
        <c:tickLblSkip val="2"/>
        <c:noMultiLvlLbl val="0"/>
      </c:catAx>
      <c:valAx>
        <c:axId val="48567983"/>
        <c:scaling>
          <c:orientation val="minMax"/>
          <c:max val="1"/>
          <c:min val="0"/>
        </c:scaling>
        <c:axPos val="l"/>
        <c:title>
          <c:tx>
            <c:rich>
              <a:bodyPr vert="horz" rot="-5400000" anchor="ctr"/>
              <a:lstStyle/>
              <a:p>
                <a:pPr algn="ctr">
                  <a:defRPr/>
                </a:pPr>
                <a:r>
                  <a:rPr lang="en-US" cap="none" sz="1000" b="1" i="0" u="none" baseline="0">
                    <a:solidFill>
                      <a:srgbClr val="008000"/>
                    </a:solidFill>
                  </a:rPr>
                  <a:t>Fan (1: On|0: Off)</a:t>
                </a:r>
              </a:p>
            </c:rich>
          </c:tx>
          <c:layout>
            <c:manualLayout>
              <c:xMode val="factor"/>
              <c:yMode val="factor"/>
              <c:x val="-0.0025"/>
              <c:y val="0.00075"/>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65048766"/>
        <c:crossesAt val="1"/>
        <c:crossBetween val="between"/>
        <c:dispUnits/>
        <c:majorUnit val="0.2"/>
      </c:valAx>
      <c:catAx>
        <c:axId val="34458664"/>
        <c:scaling>
          <c:orientation val="minMax"/>
        </c:scaling>
        <c:axPos val="b"/>
        <c:delete val="1"/>
        <c:majorTickMark val="out"/>
        <c:minorTickMark val="none"/>
        <c:tickLblPos val="nextTo"/>
        <c:crossAx val="41692521"/>
        <c:crosses val="autoZero"/>
        <c:auto val="1"/>
        <c:lblOffset val="100"/>
        <c:tickLblSkip val="1"/>
        <c:noMultiLvlLbl val="0"/>
      </c:catAx>
      <c:valAx>
        <c:axId val="41692521"/>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25"/>
              <c:y val="0.000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4458664"/>
        <c:crosses val="max"/>
        <c:crossBetween val="between"/>
        <c:dispUnits/>
        <c:majorUnit val="1"/>
      </c:valAx>
      <c:spPr>
        <a:solidFill>
          <a:srgbClr val="FFFFFF"/>
        </a:solidFill>
        <a:ln w="3175">
          <a:noFill/>
        </a:ln>
      </c:spPr>
    </c:plotArea>
    <c:legend>
      <c:legendPos val="r"/>
      <c:layout>
        <c:manualLayout>
          <c:xMode val="edge"/>
          <c:yMode val="edge"/>
          <c:x val="0.3155"/>
          <c:y val="0.014"/>
          <c:w val="0.36875"/>
          <c:h val="0.074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131"/>
          <c:w val="0.95"/>
          <c:h val="0.825"/>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Schedules!$E$78:$AB$78</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1</c:v>
                </c:pt>
                <c:pt idx="20">
                  <c:v>1</c:v>
                </c:pt>
                <c:pt idx="21">
                  <c:v>0</c:v>
                </c:pt>
                <c:pt idx="22">
                  <c:v>0</c:v>
                </c:pt>
                <c:pt idx="23">
                  <c:v>0</c:v>
                </c:pt>
              </c:numCache>
            </c:numRef>
          </c:val>
        </c:ser>
        <c:gapWidth val="99"/>
        <c:axId val="39688370"/>
        <c:axId val="21651011"/>
      </c:barChart>
      <c:barChart>
        <c:barDir val="col"/>
        <c:grouping val="clustered"/>
        <c:varyColors val="0"/>
        <c:ser>
          <c:idx val="1"/>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Schedules!$E$68:$AB$68</c:f>
              <c:numCache>
                <c:ptCount val="24"/>
                <c:pt idx="0">
                  <c:v>1</c:v>
                </c:pt>
                <c:pt idx="1">
                  <c:v>1</c:v>
                </c:pt>
                <c:pt idx="2">
                  <c:v>1</c:v>
                </c:pt>
                <c:pt idx="3">
                  <c:v>1</c:v>
                </c:pt>
                <c:pt idx="4">
                  <c:v>1</c:v>
                </c:pt>
                <c:pt idx="5">
                  <c:v>1</c:v>
                </c:pt>
                <c:pt idx="6">
                  <c:v>1</c:v>
                </c:pt>
                <c:pt idx="7">
                  <c:v>1</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1</c:v>
                </c:pt>
                <c:pt idx="22">
                  <c:v>1</c:v>
                </c:pt>
                <c:pt idx="23">
                  <c:v>1</c:v>
                </c:pt>
              </c:numCache>
            </c:numRef>
          </c:val>
        </c:ser>
        <c:gapWidth val="500"/>
        <c:axId val="60641372"/>
        <c:axId val="8901437"/>
      </c:barChart>
      <c:catAx>
        <c:axId val="39688370"/>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1651011"/>
        <c:crosses val="autoZero"/>
        <c:auto val="1"/>
        <c:lblOffset val="100"/>
        <c:tickLblSkip val="2"/>
        <c:noMultiLvlLbl val="0"/>
      </c:catAx>
      <c:valAx>
        <c:axId val="21651011"/>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39688370"/>
        <c:crossesAt val="1"/>
        <c:crossBetween val="between"/>
        <c:dispUnits/>
        <c:majorUnit val="0.2"/>
      </c:valAx>
      <c:catAx>
        <c:axId val="60641372"/>
        <c:scaling>
          <c:orientation val="minMax"/>
        </c:scaling>
        <c:axPos val="b"/>
        <c:delete val="1"/>
        <c:majorTickMark val="out"/>
        <c:minorTickMark val="none"/>
        <c:tickLblPos val="nextTo"/>
        <c:crossAx val="8901437"/>
        <c:crosses val="autoZero"/>
        <c:auto val="1"/>
        <c:lblOffset val="100"/>
        <c:tickLblSkip val="1"/>
        <c:noMultiLvlLbl val="0"/>
      </c:catAx>
      <c:valAx>
        <c:axId val="8901437"/>
        <c:scaling>
          <c:orientation val="minMax"/>
          <c:max val="1"/>
          <c:min val="0"/>
        </c:scaling>
        <c:axPos val="l"/>
        <c:title>
          <c:tx>
            <c:rich>
              <a:bodyPr vert="horz" rot="-5400000" anchor="ctr"/>
              <a:lstStyle/>
              <a:p>
                <a:pPr algn="ctr">
                  <a:defRPr/>
                </a:pPr>
                <a:r>
                  <a:rPr lang="en-US" cap="none" sz="1000" b="1" i="0" u="none" baseline="0">
                    <a:solidFill>
                      <a:srgbClr val="FF0000"/>
                    </a:solidFill>
                  </a:rPr>
                  <a:t>Infiltration</a:t>
                </a:r>
              </a:p>
            </c:rich>
          </c:tx>
          <c:layout>
            <c:manualLayout>
              <c:xMode val="factor"/>
              <c:yMode val="factor"/>
              <c:x val="0.00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60641372"/>
        <c:crosses val="max"/>
        <c:crossBetween val="between"/>
        <c:dispUnits/>
        <c:majorUnit val="1"/>
      </c:valAx>
      <c:spPr>
        <a:solidFill>
          <a:srgbClr val="FFFFFF"/>
        </a:solidFill>
        <a:ln w="3175">
          <a:noFill/>
        </a:ln>
      </c:spPr>
    </c:plotArea>
    <c:legend>
      <c:legendPos val="r"/>
      <c:layout>
        <c:manualLayout>
          <c:xMode val="edge"/>
          <c:yMode val="edge"/>
          <c:x val="0.321"/>
          <c:y val="0.014"/>
          <c:w val="0.34975"/>
          <c:h val="0.074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126"/>
          <c:w val="0.95175"/>
          <c:h val="0.83"/>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Schedules!$E$113:$AB$113</c:f>
              <c:numCache>
                <c:ptCount val="24"/>
                <c:pt idx="0">
                  <c:v>60</c:v>
                </c:pt>
                <c:pt idx="1">
                  <c:v>60</c:v>
                </c:pt>
                <c:pt idx="2">
                  <c:v>60</c:v>
                </c:pt>
                <c:pt idx="3">
                  <c:v>60</c:v>
                </c:pt>
                <c:pt idx="4">
                  <c:v>60</c:v>
                </c:pt>
                <c:pt idx="5">
                  <c:v>60</c:v>
                </c:pt>
                <c:pt idx="6">
                  <c:v>60</c:v>
                </c:pt>
                <c:pt idx="7">
                  <c:v>60</c:v>
                </c:pt>
                <c:pt idx="8">
                  <c:v>65</c:v>
                </c:pt>
                <c:pt idx="9">
                  <c:v>70</c:v>
                </c:pt>
                <c:pt idx="10">
                  <c:v>70</c:v>
                </c:pt>
                <c:pt idx="11">
                  <c:v>70</c:v>
                </c:pt>
                <c:pt idx="12">
                  <c:v>70</c:v>
                </c:pt>
                <c:pt idx="13">
                  <c:v>70</c:v>
                </c:pt>
                <c:pt idx="14">
                  <c:v>70</c:v>
                </c:pt>
                <c:pt idx="15">
                  <c:v>70</c:v>
                </c:pt>
                <c:pt idx="16">
                  <c:v>70</c:v>
                </c:pt>
                <c:pt idx="17">
                  <c:v>70</c:v>
                </c:pt>
                <c:pt idx="18">
                  <c:v>70</c:v>
                </c:pt>
                <c:pt idx="19">
                  <c:v>70</c:v>
                </c:pt>
                <c:pt idx="20">
                  <c:v>70</c:v>
                </c:pt>
                <c:pt idx="21">
                  <c:v>60</c:v>
                </c:pt>
                <c:pt idx="22">
                  <c:v>60</c:v>
                </c:pt>
                <c:pt idx="23">
                  <c:v>60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Schedules!$E$125:$AB$125</c:f>
              <c:numCache>
                <c:ptCount val="24"/>
                <c:pt idx="0">
                  <c:v>85</c:v>
                </c:pt>
                <c:pt idx="1">
                  <c:v>85</c:v>
                </c:pt>
                <c:pt idx="2">
                  <c:v>85</c:v>
                </c:pt>
                <c:pt idx="3">
                  <c:v>85</c:v>
                </c:pt>
                <c:pt idx="4">
                  <c:v>85</c:v>
                </c:pt>
                <c:pt idx="5">
                  <c:v>85</c:v>
                </c:pt>
                <c:pt idx="6">
                  <c:v>85</c:v>
                </c:pt>
                <c:pt idx="7">
                  <c:v>85</c:v>
                </c:pt>
                <c:pt idx="8">
                  <c:v>80</c:v>
                </c:pt>
                <c:pt idx="9">
                  <c:v>75</c:v>
                </c:pt>
                <c:pt idx="10">
                  <c:v>75</c:v>
                </c:pt>
                <c:pt idx="11">
                  <c:v>75</c:v>
                </c:pt>
                <c:pt idx="12">
                  <c:v>75</c:v>
                </c:pt>
                <c:pt idx="13">
                  <c:v>75</c:v>
                </c:pt>
                <c:pt idx="14">
                  <c:v>75</c:v>
                </c:pt>
                <c:pt idx="15">
                  <c:v>75</c:v>
                </c:pt>
                <c:pt idx="16">
                  <c:v>75</c:v>
                </c:pt>
                <c:pt idx="17">
                  <c:v>75</c:v>
                </c:pt>
                <c:pt idx="18">
                  <c:v>75</c:v>
                </c:pt>
                <c:pt idx="19">
                  <c:v>75</c:v>
                </c:pt>
                <c:pt idx="20">
                  <c:v>75</c:v>
                </c:pt>
                <c:pt idx="21">
                  <c:v>85</c:v>
                </c:pt>
                <c:pt idx="22">
                  <c:v>85</c:v>
                </c:pt>
                <c:pt idx="23">
                  <c:v>85</c:v>
                </c:pt>
              </c:numCache>
            </c:numRef>
          </c:val>
        </c:ser>
        <c:gapWidth val="201"/>
        <c:axId val="13004070"/>
        <c:axId val="49927767"/>
      </c:barChart>
      <c:barChart>
        <c:barDir val="col"/>
        <c:grouping val="clustered"/>
        <c:varyColors val="0"/>
        <c:ser>
          <c:idx val="1"/>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Schedules!$E$28:$AB$28</c:f>
              <c:numCache>
                <c:ptCount val="24"/>
                <c:pt idx="0">
                  <c:v>0</c:v>
                </c:pt>
                <c:pt idx="1">
                  <c:v>0</c:v>
                </c:pt>
                <c:pt idx="2">
                  <c:v>0</c:v>
                </c:pt>
                <c:pt idx="3">
                  <c:v>0</c:v>
                </c:pt>
                <c:pt idx="4">
                  <c:v>0</c:v>
                </c:pt>
                <c:pt idx="5">
                  <c:v>0</c:v>
                </c:pt>
                <c:pt idx="6">
                  <c:v>0</c:v>
                </c:pt>
                <c:pt idx="7">
                  <c:v>0</c:v>
                </c:pt>
                <c:pt idx="8">
                  <c:v>0</c:v>
                </c:pt>
                <c:pt idx="9">
                  <c:v>0.11</c:v>
                </c:pt>
                <c:pt idx="10">
                  <c:v>0.11</c:v>
                </c:pt>
                <c:pt idx="11">
                  <c:v>0.43</c:v>
                </c:pt>
                <c:pt idx="12">
                  <c:v>0.46</c:v>
                </c:pt>
                <c:pt idx="13">
                  <c:v>0.71</c:v>
                </c:pt>
                <c:pt idx="14">
                  <c:v>0.5</c:v>
                </c:pt>
                <c:pt idx="15">
                  <c:v>0.69</c:v>
                </c:pt>
                <c:pt idx="16">
                  <c:v>0.54</c:v>
                </c:pt>
                <c:pt idx="17">
                  <c:v>0.71</c:v>
                </c:pt>
                <c:pt idx="18">
                  <c:v>0.34</c:v>
                </c:pt>
                <c:pt idx="19">
                  <c:v>0.26</c:v>
                </c:pt>
                <c:pt idx="20">
                  <c:v>0.11</c:v>
                </c:pt>
                <c:pt idx="21">
                  <c:v>0</c:v>
                </c:pt>
                <c:pt idx="22">
                  <c:v>0</c:v>
                </c:pt>
                <c:pt idx="23">
                  <c:v>0</c:v>
                </c:pt>
              </c:numCache>
            </c:numRef>
          </c:val>
        </c:ser>
        <c:gapWidth val="500"/>
        <c:axId val="46696720"/>
        <c:axId val="17617297"/>
      </c:barChart>
      <c:catAx>
        <c:axId val="13004070"/>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9927767"/>
        <c:crosses val="autoZero"/>
        <c:auto val="1"/>
        <c:lblOffset val="100"/>
        <c:tickLblSkip val="2"/>
        <c:noMultiLvlLbl val="0"/>
      </c:catAx>
      <c:valAx>
        <c:axId val="49927767"/>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a:t>
                </a:r>
                <a:r>
                  <a:rPr lang="en-US" cap="none" sz="1000" b="1" i="0" u="none" baseline="30000">
                    <a:solidFill>
                      <a:srgbClr val="000000"/>
                    </a:solidFill>
                  </a:rPr>
                  <a:t>o</a:t>
                </a:r>
                <a:r>
                  <a:rPr lang="en-US" cap="none" sz="1000" b="1" i="0" u="none" baseline="0">
                    <a:solidFill>
                      <a:srgbClr val="000000"/>
                    </a:solidFill>
                  </a:rPr>
                  <a:t>F</a:t>
                </a:r>
              </a:p>
            </c:rich>
          </c:tx>
          <c:layout>
            <c:manualLayout>
              <c:xMode val="factor"/>
              <c:yMode val="factor"/>
              <c:x val="-0.001"/>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3004070"/>
        <c:crossesAt val="1"/>
        <c:crossBetween val="between"/>
        <c:dispUnits/>
        <c:majorUnit val="10"/>
        <c:minorUnit val="0.18000000000000024"/>
      </c:valAx>
      <c:catAx>
        <c:axId val="46696720"/>
        <c:scaling>
          <c:orientation val="minMax"/>
        </c:scaling>
        <c:axPos val="b"/>
        <c:delete val="1"/>
        <c:majorTickMark val="out"/>
        <c:minorTickMark val="none"/>
        <c:tickLblPos val="nextTo"/>
        <c:crossAx val="17617297"/>
        <c:crosses val="autoZero"/>
        <c:auto val="1"/>
        <c:lblOffset val="100"/>
        <c:tickLblSkip val="1"/>
        <c:noMultiLvlLbl val="0"/>
      </c:catAx>
      <c:valAx>
        <c:axId val="17617297"/>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2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6696720"/>
        <c:crosses val="max"/>
        <c:crossBetween val="between"/>
        <c:dispUnits/>
        <c:majorUnit val="1"/>
      </c:valAx>
      <c:spPr>
        <a:solidFill>
          <a:srgbClr val="FFFFFF"/>
        </a:solidFill>
        <a:ln w="3175">
          <a:noFill/>
        </a:ln>
      </c:spPr>
    </c:plotArea>
    <c:legend>
      <c:legendPos val="r"/>
      <c:layout>
        <c:manualLayout>
          <c:xMode val="edge"/>
          <c:yMode val="edge"/>
          <c:x val="0.1245"/>
          <c:y val="0.014"/>
          <c:w val="0.7415"/>
          <c:h val="0.074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44"/>
          <c:w val="0.93625"/>
          <c:h val="0.798"/>
        </c:manualLayout>
      </c:layout>
      <c:barChart>
        <c:barDir val="col"/>
        <c:grouping val="clustered"/>
        <c:varyColors val="0"/>
        <c:ser>
          <c:idx val="2"/>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Schedules!$E$4:$AB$4</c:f>
              <c:numCache>
                <c:ptCount val="24"/>
                <c:pt idx="0">
                  <c:v>0.5</c:v>
                </c:pt>
                <c:pt idx="1">
                  <c:v>0.05</c:v>
                </c:pt>
                <c:pt idx="2">
                  <c:v>0.05</c:v>
                </c:pt>
                <c:pt idx="3">
                  <c:v>0.05</c:v>
                </c:pt>
                <c:pt idx="4">
                  <c:v>0.05</c:v>
                </c:pt>
                <c:pt idx="5">
                  <c:v>0.05</c:v>
                </c:pt>
                <c:pt idx="6">
                  <c:v>0.05</c:v>
                </c:pt>
                <c:pt idx="7">
                  <c:v>0.05</c:v>
                </c:pt>
                <c:pt idx="8">
                  <c:v>0.05</c:v>
                </c:pt>
                <c:pt idx="9">
                  <c:v>0.5</c:v>
                </c:pt>
                <c:pt idx="10">
                  <c:v>0.95</c:v>
                </c:pt>
                <c:pt idx="11">
                  <c:v>0.95</c:v>
                </c:pt>
                <c:pt idx="12">
                  <c:v>0.95</c:v>
                </c:pt>
                <c:pt idx="13">
                  <c:v>0.95</c:v>
                </c:pt>
                <c:pt idx="14">
                  <c:v>0.95</c:v>
                </c:pt>
                <c:pt idx="15">
                  <c:v>0.95</c:v>
                </c:pt>
                <c:pt idx="16">
                  <c:v>0.95</c:v>
                </c:pt>
                <c:pt idx="17">
                  <c:v>0.95</c:v>
                </c:pt>
                <c:pt idx="18">
                  <c:v>0.95</c:v>
                </c:pt>
                <c:pt idx="19">
                  <c:v>0.95</c:v>
                </c:pt>
                <c:pt idx="20">
                  <c:v>0.95</c:v>
                </c:pt>
                <c:pt idx="21">
                  <c:v>0.95</c:v>
                </c:pt>
                <c:pt idx="22">
                  <c:v>0.95</c:v>
                </c:pt>
                <c:pt idx="23">
                  <c:v>0.95</c:v>
                </c:pt>
              </c:numCache>
            </c:numRef>
          </c:val>
        </c:ser>
        <c:ser>
          <c:idx val="3"/>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Schedules!$E$34:$AB$34</c:f>
              <c:numCache>
                <c:ptCount val="24"/>
                <c:pt idx="0">
                  <c:v>0.5</c:v>
                </c:pt>
                <c:pt idx="1">
                  <c:v>0.05</c:v>
                </c:pt>
                <c:pt idx="2">
                  <c:v>0.05</c:v>
                </c:pt>
                <c:pt idx="3">
                  <c:v>0.05</c:v>
                </c:pt>
                <c:pt idx="4">
                  <c:v>0.05</c:v>
                </c:pt>
                <c:pt idx="5">
                  <c:v>0.05</c:v>
                </c:pt>
                <c:pt idx="6">
                  <c:v>0.05</c:v>
                </c:pt>
                <c:pt idx="7">
                  <c:v>0.05</c:v>
                </c:pt>
                <c:pt idx="8">
                  <c:v>0.05</c:v>
                </c:pt>
                <c:pt idx="9">
                  <c:v>0.5</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numCache>
            </c:numRef>
          </c:val>
        </c:ser>
        <c:axId val="24337946"/>
        <c:axId val="17714923"/>
      </c:barChart>
      <c:barChart>
        <c:barDir val="col"/>
        <c:grouping val="clustered"/>
        <c:varyColors val="0"/>
        <c:ser>
          <c:idx val="1"/>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Schedules!$E$19:$AB$19</c:f>
              <c:numCache>
                <c:ptCount val="24"/>
                <c:pt idx="0">
                  <c:v>0.05</c:v>
                </c:pt>
                <c:pt idx="1">
                  <c:v>0</c:v>
                </c:pt>
                <c:pt idx="2">
                  <c:v>0</c:v>
                </c:pt>
                <c:pt idx="3">
                  <c:v>0</c:v>
                </c:pt>
                <c:pt idx="4">
                  <c:v>0</c:v>
                </c:pt>
                <c:pt idx="5">
                  <c:v>0</c:v>
                </c:pt>
                <c:pt idx="6">
                  <c:v>0</c:v>
                </c:pt>
                <c:pt idx="7">
                  <c:v>0</c:v>
                </c:pt>
                <c:pt idx="8">
                  <c:v>0</c:v>
                </c:pt>
                <c:pt idx="9">
                  <c:v>0.05</c:v>
                </c:pt>
                <c:pt idx="10">
                  <c:v>0.1</c:v>
                </c:pt>
                <c:pt idx="11">
                  <c:v>0.1</c:v>
                </c:pt>
                <c:pt idx="12">
                  <c:v>0.2</c:v>
                </c:pt>
                <c:pt idx="13">
                  <c:v>0.6</c:v>
                </c:pt>
                <c:pt idx="14">
                  <c:v>0.4</c:v>
                </c:pt>
                <c:pt idx="15">
                  <c:v>0.25</c:v>
                </c:pt>
                <c:pt idx="16">
                  <c:v>0.25</c:v>
                </c:pt>
                <c:pt idx="17">
                  <c:v>0.5</c:v>
                </c:pt>
                <c:pt idx="18">
                  <c:v>0.5</c:v>
                </c:pt>
                <c:pt idx="19">
                  <c:v>0.5</c:v>
                </c:pt>
                <c:pt idx="20">
                  <c:v>0.3</c:v>
                </c:pt>
                <c:pt idx="21">
                  <c:v>0.3</c:v>
                </c:pt>
                <c:pt idx="22">
                  <c:v>0.3</c:v>
                </c:pt>
                <c:pt idx="23">
                  <c:v>0.2</c:v>
                </c:pt>
              </c:numCache>
            </c:numRef>
          </c:val>
        </c:ser>
        <c:gapWidth val="400"/>
        <c:axId val="25216580"/>
        <c:axId val="25622629"/>
      </c:barChart>
      <c:catAx>
        <c:axId val="24337946"/>
        <c:scaling>
          <c:orientation val="minMax"/>
        </c:scaling>
        <c:axPos val="b"/>
        <c:title>
          <c:tx>
            <c:rich>
              <a:bodyPr vert="horz" rot="0" anchor="ctr"/>
              <a:lstStyle/>
              <a:p>
                <a:pPr algn="ctr">
                  <a:defRPr/>
                </a:pPr>
                <a:r>
                  <a:rPr lang="en-US" cap="none" sz="1800" b="0" i="0" u="none" baseline="0">
                    <a:solidFill>
                      <a:srgbClr val="000000"/>
                    </a:solidFill>
                  </a:rPr>
                  <a:t>Friday-Saturday</a:t>
                </a:r>
              </a:p>
            </c:rich>
          </c:tx>
          <c:layout>
            <c:manualLayout>
              <c:xMode val="factor"/>
              <c:yMode val="factor"/>
              <c:x val="0.01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7714923"/>
        <c:crosses val="autoZero"/>
        <c:auto val="1"/>
        <c:lblOffset val="100"/>
        <c:tickLblSkip val="2"/>
        <c:noMultiLvlLbl val="0"/>
      </c:catAx>
      <c:valAx>
        <c:axId val="17714923"/>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4337946"/>
        <c:crossesAt val="1"/>
        <c:crossBetween val="between"/>
        <c:dispUnits/>
        <c:majorUnit val="0.2"/>
        <c:minorUnit val="0.02000000000000001"/>
      </c:valAx>
      <c:catAx>
        <c:axId val="25216580"/>
        <c:scaling>
          <c:orientation val="minMax"/>
        </c:scaling>
        <c:axPos val="b"/>
        <c:delete val="1"/>
        <c:majorTickMark val="out"/>
        <c:minorTickMark val="none"/>
        <c:tickLblPos val="nextTo"/>
        <c:crossAx val="25622629"/>
        <c:crosses val="autoZero"/>
        <c:auto val="1"/>
        <c:lblOffset val="100"/>
        <c:tickLblSkip val="1"/>
        <c:noMultiLvlLbl val="0"/>
      </c:catAx>
      <c:valAx>
        <c:axId val="25622629"/>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2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5216580"/>
        <c:crosses val="max"/>
        <c:crossBetween val="between"/>
        <c:dispUnits/>
        <c:majorUnit val="1"/>
      </c:valAx>
      <c:spPr>
        <a:solidFill>
          <a:srgbClr val="FFFFFF"/>
        </a:solidFill>
        <a:ln w="3175">
          <a:noFill/>
        </a:ln>
      </c:spPr>
    </c:plotArea>
    <c:legend>
      <c:legendPos val="r"/>
      <c:layout>
        <c:manualLayout>
          <c:xMode val="edge"/>
          <c:yMode val="edge"/>
          <c:x val="0.27325"/>
          <c:y val="0.014"/>
          <c:w val="0.44125"/>
          <c:h val="0.07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125"/>
          <c:w val="0.95025"/>
          <c:h val="0.83125"/>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Schedules!$E$105:$AB$105</c:f>
              <c:numCache>
                <c:ptCount val="24"/>
                <c:pt idx="0">
                  <c:v>70</c:v>
                </c:pt>
                <c:pt idx="1">
                  <c:v>60</c:v>
                </c:pt>
                <c:pt idx="2">
                  <c:v>60</c:v>
                </c:pt>
                <c:pt idx="3">
                  <c:v>60</c:v>
                </c:pt>
                <c:pt idx="4">
                  <c:v>60</c:v>
                </c:pt>
                <c:pt idx="5">
                  <c:v>60</c:v>
                </c:pt>
                <c:pt idx="6">
                  <c:v>60</c:v>
                </c:pt>
                <c:pt idx="7">
                  <c:v>60</c:v>
                </c:pt>
                <c:pt idx="8">
                  <c:v>65</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Schedules!$E$117:$AB$117</c:f>
              <c:numCache>
                <c:ptCount val="24"/>
                <c:pt idx="0">
                  <c:v>85</c:v>
                </c:pt>
                <c:pt idx="1">
                  <c:v>85</c:v>
                </c:pt>
                <c:pt idx="2">
                  <c:v>85</c:v>
                </c:pt>
                <c:pt idx="3">
                  <c:v>85</c:v>
                </c:pt>
                <c:pt idx="4">
                  <c:v>85</c:v>
                </c:pt>
                <c:pt idx="5">
                  <c:v>85</c:v>
                </c:pt>
                <c:pt idx="6">
                  <c:v>85</c:v>
                </c:pt>
                <c:pt idx="7">
                  <c:v>85</c:v>
                </c:pt>
                <c:pt idx="8">
                  <c:v>80</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numCache>
            </c:numRef>
          </c:val>
        </c:ser>
        <c:gapWidth val="201"/>
        <c:axId val="2752998"/>
        <c:axId val="24776983"/>
      </c:barChart>
      <c:barChart>
        <c:barDir val="col"/>
        <c:grouping val="clustered"/>
        <c:varyColors val="0"/>
        <c:ser>
          <c:idx val="1"/>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Schedules!$E$72:$AB$72</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500"/>
        <c:axId val="21666256"/>
        <c:axId val="60778577"/>
      </c:barChart>
      <c:catAx>
        <c:axId val="2752998"/>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6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4776983"/>
        <c:crosses val="autoZero"/>
        <c:auto val="1"/>
        <c:lblOffset val="100"/>
        <c:tickLblSkip val="2"/>
        <c:noMultiLvlLbl val="0"/>
      </c:catAx>
      <c:valAx>
        <c:axId val="24776983"/>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F</a:t>
                </a:r>
              </a:p>
            </c:rich>
          </c:tx>
          <c:layout>
            <c:manualLayout>
              <c:xMode val="factor"/>
              <c:yMode val="factor"/>
              <c:x val="-0.001"/>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752998"/>
        <c:crossesAt val="1"/>
        <c:crossBetween val="between"/>
        <c:dispUnits/>
        <c:majorUnit val="10"/>
        <c:minorUnit val="0.18000000000000024"/>
      </c:valAx>
      <c:catAx>
        <c:axId val="21666256"/>
        <c:scaling>
          <c:orientation val="minMax"/>
        </c:scaling>
        <c:axPos val="b"/>
        <c:delete val="1"/>
        <c:majorTickMark val="out"/>
        <c:minorTickMark val="none"/>
        <c:tickLblPos val="nextTo"/>
        <c:crossAx val="60778577"/>
        <c:crosses val="autoZero"/>
        <c:auto val="1"/>
        <c:lblOffset val="100"/>
        <c:tickLblSkip val="1"/>
        <c:noMultiLvlLbl val="0"/>
      </c:catAx>
      <c:valAx>
        <c:axId val="60778577"/>
        <c:scaling>
          <c:orientation val="minMax"/>
          <c:max val="1"/>
          <c:min val="0"/>
        </c:scaling>
        <c:axPos val="l"/>
        <c:title>
          <c:tx>
            <c:rich>
              <a:bodyPr vert="horz" rot="-5400000" anchor="ctr"/>
              <a:lstStyle/>
              <a:p>
                <a:pPr algn="ctr">
                  <a:defRPr/>
                </a:pPr>
                <a:r>
                  <a:rPr lang="en-US" cap="none" sz="1000" b="1" i="0" u="none" baseline="0">
                    <a:solidFill>
                      <a:srgbClr val="FF0000"/>
                    </a:solidFill>
                  </a:rPr>
                  <a:t>Fan (1: On|0: Off)</a:t>
                </a:r>
              </a:p>
            </c:rich>
          </c:tx>
          <c:layout>
            <c:manualLayout>
              <c:xMode val="factor"/>
              <c:yMode val="factor"/>
              <c:x val="0.0027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1666256"/>
        <c:crosses val="max"/>
        <c:crossBetween val="between"/>
        <c:dispUnits/>
        <c:majorUnit val="1"/>
      </c:valAx>
      <c:spPr>
        <a:solidFill>
          <a:srgbClr val="FFFFFF"/>
        </a:solidFill>
        <a:ln w="3175">
          <a:noFill/>
        </a:ln>
      </c:spPr>
    </c:plotArea>
    <c:legend>
      <c:legendPos val="r"/>
      <c:layout>
        <c:manualLayout>
          <c:xMode val="edge"/>
          <c:yMode val="edge"/>
          <c:x val="0.1175"/>
          <c:y val="0.014"/>
          <c:w val="0.76225"/>
          <c:h val="0.074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144"/>
          <c:w val="0.94875"/>
          <c:h val="0.79325"/>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Schedules!$E$106:$AB$106</c:f>
              <c:numCache>
                <c:ptCount val="24"/>
                <c:pt idx="0">
                  <c:v>60</c:v>
                </c:pt>
                <c:pt idx="1">
                  <c:v>60</c:v>
                </c:pt>
                <c:pt idx="2">
                  <c:v>60</c:v>
                </c:pt>
                <c:pt idx="3">
                  <c:v>60</c:v>
                </c:pt>
                <c:pt idx="4">
                  <c:v>60</c:v>
                </c:pt>
                <c:pt idx="5">
                  <c:v>60</c:v>
                </c:pt>
                <c:pt idx="6">
                  <c:v>60</c:v>
                </c:pt>
                <c:pt idx="7">
                  <c:v>60</c:v>
                </c:pt>
                <c:pt idx="8">
                  <c:v>65</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Schedules!$E$118:$AB$118</c:f>
              <c:numCache>
                <c:ptCount val="24"/>
                <c:pt idx="0">
                  <c:v>75</c:v>
                </c:pt>
                <c:pt idx="1">
                  <c:v>85</c:v>
                </c:pt>
                <c:pt idx="2">
                  <c:v>85</c:v>
                </c:pt>
                <c:pt idx="3">
                  <c:v>85</c:v>
                </c:pt>
                <c:pt idx="4">
                  <c:v>85</c:v>
                </c:pt>
                <c:pt idx="5">
                  <c:v>85</c:v>
                </c:pt>
                <c:pt idx="6">
                  <c:v>85</c:v>
                </c:pt>
                <c:pt idx="7">
                  <c:v>85</c:v>
                </c:pt>
                <c:pt idx="8">
                  <c:v>80</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numCache>
            </c:numRef>
          </c:val>
        </c:ser>
        <c:gapWidth val="201"/>
        <c:axId val="29277070"/>
        <c:axId val="62167039"/>
      </c:barChart>
      <c:barChart>
        <c:barDir val="col"/>
        <c:grouping val="clustered"/>
        <c:varyColors val="0"/>
        <c:ser>
          <c:idx val="1"/>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Schedules!$E$73:$AB$73</c:f>
              <c:numCache>
                <c:ptCount val="24"/>
                <c:pt idx="0">
                  <c:v>1</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500"/>
        <c:axId val="22632440"/>
        <c:axId val="2365369"/>
      </c:barChart>
      <c:catAx>
        <c:axId val="29277070"/>
        <c:scaling>
          <c:orientation val="minMax"/>
        </c:scaling>
        <c:axPos val="b"/>
        <c:title>
          <c:tx>
            <c:rich>
              <a:bodyPr vert="horz" rot="0" anchor="ctr"/>
              <a:lstStyle/>
              <a:p>
                <a:pPr algn="ctr">
                  <a:defRPr/>
                </a:pPr>
                <a:r>
                  <a:rPr lang="en-US" cap="none" sz="1800" b="0" i="0" u="none" baseline="0">
                    <a:solidFill>
                      <a:srgbClr val="000000"/>
                    </a:solidFill>
                  </a:rPr>
                  <a:t>Friday-Saturday</a:t>
                </a:r>
              </a:p>
            </c:rich>
          </c:tx>
          <c:layout>
            <c:manualLayout>
              <c:xMode val="factor"/>
              <c:yMode val="factor"/>
              <c:x val="0.011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2167039"/>
        <c:crosses val="autoZero"/>
        <c:auto val="1"/>
        <c:lblOffset val="100"/>
        <c:tickLblSkip val="2"/>
        <c:noMultiLvlLbl val="0"/>
      </c:catAx>
      <c:valAx>
        <c:axId val="62167039"/>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F</a:t>
                </a:r>
              </a:p>
            </c:rich>
          </c:tx>
          <c:layout>
            <c:manualLayout>
              <c:xMode val="factor"/>
              <c:yMode val="factor"/>
              <c:x val="-0.001"/>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9277070"/>
        <c:crossesAt val="1"/>
        <c:crossBetween val="between"/>
        <c:dispUnits/>
        <c:majorUnit val="10"/>
        <c:minorUnit val="0.18000000000000024"/>
      </c:valAx>
      <c:catAx>
        <c:axId val="22632440"/>
        <c:scaling>
          <c:orientation val="minMax"/>
        </c:scaling>
        <c:axPos val="b"/>
        <c:delete val="1"/>
        <c:majorTickMark val="out"/>
        <c:minorTickMark val="none"/>
        <c:tickLblPos val="nextTo"/>
        <c:crossAx val="2365369"/>
        <c:crosses val="autoZero"/>
        <c:auto val="1"/>
        <c:lblOffset val="100"/>
        <c:tickLblSkip val="1"/>
        <c:noMultiLvlLbl val="0"/>
      </c:catAx>
      <c:valAx>
        <c:axId val="2365369"/>
        <c:scaling>
          <c:orientation val="minMax"/>
          <c:max val="1"/>
          <c:min val="0"/>
        </c:scaling>
        <c:axPos val="l"/>
        <c:title>
          <c:tx>
            <c:rich>
              <a:bodyPr vert="horz" rot="-5400000" anchor="ctr"/>
              <a:lstStyle/>
              <a:p>
                <a:pPr algn="ctr">
                  <a:defRPr/>
                </a:pPr>
                <a:r>
                  <a:rPr lang="en-US" cap="none" sz="1000" b="1" i="0" u="none" baseline="0">
                    <a:solidFill>
                      <a:srgbClr val="FF0000"/>
                    </a:solidFill>
                  </a:rPr>
                  <a:t>Fan (1: On|0: Off)</a:t>
                </a:r>
              </a:p>
            </c:rich>
          </c:tx>
          <c:layout>
            <c:manualLayout>
              <c:xMode val="factor"/>
              <c:yMode val="factor"/>
              <c:x val="0.0022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2632440"/>
        <c:crosses val="max"/>
        <c:crossBetween val="between"/>
        <c:dispUnits/>
        <c:majorUnit val="1"/>
      </c:valAx>
      <c:spPr>
        <a:solidFill>
          <a:srgbClr val="FFFFFF"/>
        </a:solidFill>
        <a:ln w="3175">
          <a:noFill/>
        </a:ln>
      </c:spPr>
    </c:plotArea>
    <c:legend>
      <c:legendPos val="r"/>
      <c:layout>
        <c:manualLayout>
          <c:xMode val="edge"/>
          <c:yMode val="edge"/>
          <c:x val="0.115"/>
          <c:y val="0.01625"/>
          <c:w val="0.7605"/>
          <c:h val="0.074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1455"/>
          <c:w val="0.95"/>
          <c:h val="0.793"/>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Schedules!$E$73:$AB$73</c:f>
              <c:numCache>
                <c:ptCount val="24"/>
                <c:pt idx="0">
                  <c:v>1</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99"/>
        <c:axId val="21288322"/>
        <c:axId val="57377171"/>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Schedules!$E$19:$AB$19</c:f>
              <c:numCache>
                <c:ptCount val="24"/>
                <c:pt idx="0">
                  <c:v>0.05</c:v>
                </c:pt>
                <c:pt idx="1">
                  <c:v>0</c:v>
                </c:pt>
                <c:pt idx="2">
                  <c:v>0</c:v>
                </c:pt>
                <c:pt idx="3">
                  <c:v>0</c:v>
                </c:pt>
                <c:pt idx="4">
                  <c:v>0</c:v>
                </c:pt>
                <c:pt idx="5">
                  <c:v>0</c:v>
                </c:pt>
                <c:pt idx="6">
                  <c:v>0</c:v>
                </c:pt>
                <c:pt idx="7">
                  <c:v>0</c:v>
                </c:pt>
                <c:pt idx="8">
                  <c:v>0</c:v>
                </c:pt>
                <c:pt idx="9">
                  <c:v>0.05</c:v>
                </c:pt>
                <c:pt idx="10">
                  <c:v>0.1</c:v>
                </c:pt>
                <c:pt idx="11">
                  <c:v>0.1</c:v>
                </c:pt>
                <c:pt idx="12">
                  <c:v>0.2</c:v>
                </c:pt>
                <c:pt idx="13">
                  <c:v>0.6</c:v>
                </c:pt>
                <c:pt idx="14">
                  <c:v>0.4</c:v>
                </c:pt>
                <c:pt idx="15">
                  <c:v>0.25</c:v>
                </c:pt>
                <c:pt idx="16">
                  <c:v>0.25</c:v>
                </c:pt>
                <c:pt idx="17">
                  <c:v>0.5</c:v>
                </c:pt>
                <c:pt idx="18">
                  <c:v>0.5</c:v>
                </c:pt>
                <c:pt idx="19">
                  <c:v>0.5</c:v>
                </c:pt>
                <c:pt idx="20">
                  <c:v>0.3</c:v>
                </c:pt>
                <c:pt idx="21">
                  <c:v>0.3</c:v>
                </c:pt>
                <c:pt idx="22">
                  <c:v>0.3</c:v>
                </c:pt>
                <c:pt idx="23">
                  <c:v>0.2</c:v>
                </c:pt>
              </c:numCache>
            </c:numRef>
          </c:val>
        </c:ser>
        <c:gapWidth val="500"/>
        <c:axId val="46632492"/>
        <c:axId val="17039245"/>
      </c:barChart>
      <c:catAx>
        <c:axId val="21288322"/>
        <c:scaling>
          <c:orientation val="minMax"/>
        </c:scaling>
        <c:axPos val="b"/>
        <c:title>
          <c:tx>
            <c:rich>
              <a:bodyPr vert="horz" rot="0" anchor="ctr"/>
              <a:lstStyle/>
              <a:p>
                <a:pPr algn="ctr">
                  <a:defRPr/>
                </a:pPr>
                <a:r>
                  <a:rPr lang="en-US" cap="none" sz="1800" b="0" i="0" u="none" baseline="0">
                    <a:solidFill>
                      <a:srgbClr val="000000"/>
                    </a:solidFill>
                  </a:rPr>
                  <a:t>Friday-Saturday</a:t>
                </a:r>
              </a:p>
            </c:rich>
          </c:tx>
          <c:layout>
            <c:manualLayout>
              <c:xMode val="factor"/>
              <c:yMode val="factor"/>
              <c:x val="0.01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7377171"/>
        <c:crosses val="autoZero"/>
        <c:auto val="1"/>
        <c:lblOffset val="100"/>
        <c:tickLblSkip val="2"/>
        <c:noMultiLvlLbl val="0"/>
      </c:catAx>
      <c:valAx>
        <c:axId val="57377171"/>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21288322"/>
        <c:crossesAt val="1"/>
        <c:crossBetween val="between"/>
        <c:dispUnits/>
        <c:majorUnit val="0.2"/>
      </c:valAx>
      <c:catAx>
        <c:axId val="46632492"/>
        <c:scaling>
          <c:orientation val="minMax"/>
        </c:scaling>
        <c:axPos val="b"/>
        <c:delete val="1"/>
        <c:majorTickMark val="out"/>
        <c:minorTickMark val="none"/>
        <c:tickLblPos val="nextTo"/>
        <c:crossAx val="17039245"/>
        <c:crosses val="autoZero"/>
        <c:auto val="1"/>
        <c:lblOffset val="100"/>
        <c:tickLblSkip val="1"/>
        <c:noMultiLvlLbl val="0"/>
      </c:catAx>
      <c:valAx>
        <c:axId val="17039245"/>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2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6632492"/>
        <c:crosses val="max"/>
        <c:crossBetween val="between"/>
        <c:dispUnits/>
        <c:majorUnit val="1"/>
      </c:valAx>
      <c:spPr>
        <a:solidFill>
          <a:srgbClr val="FFFFFF"/>
        </a:solidFill>
        <a:ln w="3175">
          <a:noFill/>
        </a:ln>
      </c:spPr>
    </c:plotArea>
    <c:legend>
      <c:legendPos val="r"/>
      <c:layout>
        <c:manualLayout>
          <c:xMode val="edge"/>
          <c:yMode val="edge"/>
          <c:x val="0.3205"/>
          <c:y val="0.014"/>
          <c:w val="0.35475"/>
          <c:h val="0.074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14575"/>
          <c:w val="0.95"/>
          <c:h val="0.79175"/>
        </c:manualLayout>
      </c:layout>
      <c:barChart>
        <c:barDir val="col"/>
        <c:grouping val="clustered"/>
        <c:varyColors val="0"/>
        <c:ser>
          <c:idx val="2"/>
          <c:order val="1"/>
          <c:tx>
            <c:v>Service Water</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Schedules!$E$53:$AB$53</c:f>
              <c:numCache>
                <c:ptCount val="24"/>
                <c:pt idx="0">
                  <c:v>0.13</c:v>
                </c:pt>
                <c:pt idx="1">
                  <c:v>0</c:v>
                </c:pt>
                <c:pt idx="2">
                  <c:v>0</c:v>
                </c:pt>
                <c:pt idx="3">
                  <c:v>0</c:v>
                </c:pt>
                <c:pt idx="4">
                  <c:v>0</c:v>
                </c:pt>
                <c:pt idx="5">
                  <c:v>0</c:v>
                </c:pt>
                <c:pt idx="6">
                  <c:v>0</c:v>
                </c:pt>
                <c:pt idx="7">
                  <c:v>0</c:v>
                </c:pt>
                <c:pt idx="8">
                  <c:v>0</c:v>
                </c:pt>
                <c:pt idx="9">
                  <c:v>0.2</c:v>
                </c:pt>
                <c:pt idx="10">
                  <c:v>0.23</c:v>
                </c:pt>
                <c:pt idx="11">
                  <c:v>0.32</c:v>
                </c:pt>
                <c:pt idx="12">
                  <c:v>0.41</c:v>
                </c:pt>
                <c:pt idx="13">
                  <c:v>0.65</c:v>
                </c:pt>
                <c:pt idx="14">
                  <c:v>0.6</c:v>
                </c:pt>
                <c:pt idx="15">
                  <c:v>0.55</c:v>
                </c:pt>
                <c:pt idx="16">
                  <c:v>0.45</c:v>
                </c:pt>
                <c:pt idx="17">
                  <c:v>0.5</c:v>
                </c:pt>
                <c:pt idx="18">
                  <c:v>0.46</c:v>
                </c:pt>
                <c:pt idx="19">
                  <c:v>0.47</c:v>
                </c:pt>
                <c:pt idx="20">
                  <c:v>0.34</c:v>
                </c:pt>
                <c:pt idx="21">
                  <c:v>0.33</c:v>
                </c:pt>
                <c:pt idx="22">
                  <c:v>0.23</c:v>
                </c:pt>
                <c:pt idx="23">
                  <c:v>0.13</c:v>
                </c:pt>
              </c:numCache>
            </c:numRef>
          </c:val>
        </c:ser>
        <c:gapWidth val="99"/>
        <c:axId val="19135478"/>
        <c:axId val="38001575"/>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Schedules!$E$19:$AB$19</c:f>
              <c:numCache>
                <c:ptCount val="24"/>
                <c:pt idx="0">
                  <c:v>0.05</c:v>
                </c:pt>
                <c:pt idx="1">
                  <c:v>0</c:v>
                </c:pt>
                <c:pt idx="2">
                  <c:v>0</c:v>
                </c:pt>
                <c:pt idx="3">
                  <c:v>0</c:v>
                </c:pt>
                <c:pt idx="4">
                  <c:v>0</c:v>
                </c:pt>
                <c:pt idx="5">
                  <c:v>0</c:v>
                </c:pt>
                <c:pt idx="6">
                  <c:v>0</c:v>
                </c:pt>
                <c:pt idx="7">
                  <c:v>0</c:v>
                </c:pt>
                <c:pt idx="8">
                  <c:v>0</c:v>
                </c:pt>
                <c:pt idx="9">
                  <c:v>0.05</c:v>
                </c:pt>
                <c:pt idx="10">
                  <c:v>0.1</c:v>
                </c:pt>
                <c:pt idx="11">
                  <c:v>0.1</c:v>
                </c:pt>
                <c:pt idx="12">
                  <c:v>0.2</c:v>
                </c:pt>
                <c:pt idx="13">
                  <c:v>0.6</c:v>
                </c:pt>
                <c:pt idx="14">
                  <c:v>0.4</c:v>
                </c:pt>
                <c:pt idx="15">
                  <c:v>0.25</c:v>
                </c:pt>
                <c:pt idx="16">
                  <c:v>0.25</c:v>
                </c:pt>
                <c:pt idx="17">
                  <c:v>0.5</c:v>
                </c:pt>
                <c:pt idx="18">
                  <c:v>0.5</c:v>
                </c:pt>
                <c:pt idx="19">
                  <c:v>0.5</c:v>
                </c:pt>
                <c:pt idx="20">
                  <c:v>0.3</c:v>
                </c:pt>
                <c:pt idx="21">
                  <c:v>0.3</c:v>
                </c:pt>
                <c:pt idx="22">
                  <c:v>0.3</c:v>
                </c:pt>
                <c:pt idx="23">
                  <c:v>0.2</c:v>
                </c:pt>
              </c:numCache>
            </c:numRef>
          </c:val>
        </c:ser>
        <c:gapWidth val="500"/>
        <c:axId val="6469856"/>
        <c:axId val="58228705"/>
      </c:barChart>
      <c:catAx>
        <c:axId val="19135478"/>
        <c:scaling>
          <c:orientation val="minMax"/>
        </c:scaling>
        <c:axPos val="b"/>
        <c:title>
          <c:tx>
            <c:rich>
              <a:bodyPr vert="horz" rot="0" anchor="ctr"/>
              <a:lstStyle/>
              <a:p>
                <a:pPr algn="ctr">
                  <a:defRPr/>
                </a:pPr>
                <a:r>
                  <a:rPr lang="en-US" cap="none" sz="1800" b="0" i="0" u="none" baseline="0">
                    <a:solidFill>
                      <a:srgbClr val="000000"/>
                    </a:solidFill>
                  </a:rPr>
                  <a:t>Friday-Saturday</a:t>
                </a:r>
              </a:p>
            </c:rich>
          </c:tx>
          <c:layout>
            <c:manualLayout>
              <c:xMode val="factor"/>
              <c:yMode val="factor"/>
              <c:x val="0.01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8001575"/>
        <c:crosses val="autoZero"/>
        <c:auto val="1"/>
        <c:lblOffset val="100"/>
        <c:tickLblSkip val="2"/>
        <c:noMultiLvlLbl val="0"/>
      </c:catAx>
      <c:valAx>
        <c:axId val="38001575"/>
        <c:scaling>
          <c:orientation val="minMax"/>
          <c:max val="1"/>
          <c:min val="0"/>
        </c:scaling>
        <c:axPos val="l"/>
        <c:title>
          <c:tx>
            <c:rich>
              <a:bodyPr vert="horz" rot="-5400000" anchor="ctr"/>
              <a:lstStyle/>
              <a:p>
                <a:pPr algn="ctr">
                  <a:defRPr/>
                </a:pPr>
                <a:r>
                  <a:rPr lang="en-US" cap="none" sz="1000" b="1" i="0" u="none" baseline="0">
                    <a:solidFill>
                      <a:srgbClr val="008000"/>
                    </a:solidFill>
                  </a:rPr>
                  <a:t>Fan (1: On|0: Off)</a:t>
                </a:r>
              </a:p>
            </c:rich>
          </c:tx>
          <c:layout>
            <c:manualLayout>
              <c:xMode val="factor"/>
              <c:yMode val="factor"/>
              <c:x val="-0.0025"/>
              <c:y val="0.001"/>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19135478"/>
        <c:crossesAt val="1"/>
        <c:crossBetween val="between"/>
        <c:dispUnits/>
        <c:majorUnit val="0.2"/>
      </c:valAx>
      <c:catAx>
        <c:axId val="6469856"/>
        <c:scaling>
          <c:orientation val="minMax"/>
        </c:scaling>
        <c:axPos val="b"/>
        <c:delete val="1"/>
        <c:majorTickMark val="out"/>
        <c:minorTickMark val="none"/>
        <c:tickLblPos val="nextTo"/>
        <c:crossAx val="58228705"/>
        <c:crosses val="autoZero"/>
        <c:auto val="1"/>
        <c:lblOffset val="100"/>
        <c:tickLblSkip val="1"/>
        <c:noMultiLvlLbl val="0"/>
      </c:catAx>
      <c:valAx>
        <c:axId val="58228705"/>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2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6469856"/>
        <c:crosses val="max"/>
        <c:crossBetween val="between"/>
        <c:dispUnits/>
        <c:majorUnit val="1"/>
      </c:valAx>
      <c:spPr>
        <a:solidFill>
          <a:srgbClr val="FFFFFF"/>
        </a:solidFill>
        <a:ln w="3175">
          <a:noFill/>
        </a:ln>
      </c:spPr>
    </c:plotArea>
    <c:legend>
      <c:legendPos val="r"/>
      <c:layout>
        <c:manualLayout>
          <c:xMode val="edge"/>
          <c:yMode val="edge"/>
          <c:x val="0.3165"/>
          <c:y val="0.014"/>
          <c:w val="0.36825"/>
          <c:h val="0.074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1415"/>
          <c:w val="0.952"/>
          <c:h val="0.7975"/>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Schedules!$E$73:$AB$73</c:f>
              <c:numCache>
                <c:ptCount val="24"/>
                <c:pt idx="0">
                  <c:v>1</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99"/>
        <c:axId val="54296298"/>
        <c:axId val="18904635"/>
      </c:barChart>
      <c:barChart>
        <c:barDir val="col"/>
        <c:grouping val="clustered"/>
        <c:varyColors val="0"/>
        <c:ser>
          <c:idx val="1"/>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Schedules!$E$63:$AB$63</c:f>
              <c:numCache>
                <c:ptCount val="24"/>
                <c:pt idx="0">
                  <c:v>0.25</c:v>
                </c:pt>
                <c:pt idx="1">
                  <c:v>1</c:v>
                </c:pt>
                <c:pt idx="2">
                  <c:v>1</c:v>
                </c:pt>
                <c:pt idx="3">
                  <c:v>1</c:v>
                </c:pt>
                <c:pt idx="4">
                  <c:v>1</c:v>
                </c:pt>
                <c:pt idx="5">
                  <c:v>1</c:v>
                </c:pt>
                <c:pt idx="6">
                  <c:v>1</c:v>
                </c:pt>
                <c:pt idx="7">
                  <c:v>1</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numCache>
            </c:numRef>
          </c:val>
        </c:ser>
        <c:gapWidth val="500"/>
        <c:axId val="35923988"/>
        <c:axId val="54880437"/>
      </c:barChart>
      <c:catAx>
        <c:axId val="54296298"/>
        <c:scaling>
          <c:orientation val="minMax"/>
        </c:scaling>
        <c:axPos val="b"/>
        <c:title>
          <c:tx>
            <c:rich>
              <a:bodyPr vert="horz" rot="0" anchor="ctr"/>
              <a:lstStyle/>
              <a:p>
                <a:pPr algn="ctr">
                  <a:defRPr/>
                </a:pPr>
                <a:r>
                  <a:rPr lang="en-US" cap="none" sz="1800" b="0" i="0" u="none" baseline="0">
                    <a:solidFill>
                      <a:srgbClr val="000000"/>
                    </a:solidFill>
                  </a:rPr>
                  <a:t>Friday-Saturday</a:t>
                </a:r>
              </a:p>
            </c:rich>
          </c:tx>
          <c:layout>
            <c:manualLayout>
              <c:xMode val="factor"/>
              <c:yMode val="factor"/>
              <c:x val="0.01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8904635"/>
        <c:crosses val="autoZero"/>
        <c:auto val="1"/>
        <c:lblOffset val="100"/>
        <c:tickLblSkip val="2"/>
        <c:noMultiLvlLbl val="0"/>
      </c:catAx>
      <c:valAx>
        <c:axId val="18904635"/>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54296298"/>
        <c:crossesAt val="1"/>
        <c:crossBetween val="between"/>
        <c:dispUnits/>
        <c:majorUnit val="0.2"/>
      </c:valAx>
      <c:catAx>
        <c:axId val="35923988"/>
        <c:scaling>
          <c:orientation val="minMax"/>
        </c:scaling>
        <c:axPos val="b"/>
        <c:delete val="1"/>
        <c:majorTickMark val="out"/>
        <c:minorTickMark val="none"/>
        <c:tickLblPos val="nextTo"/>
        <c:crossAx val="54880437"/>
        <c:crosses val="autoZero"/>
        <c:auto val="1"/>
        <c:lblOffset val="100"/>
        <c:tickLblSkip val="1"/>
        <c:noMultiLvlLbl val="0"/>
      </c:catAx>
      <c:valAx>
        <c:axId val="54880437"/>
        <c:scaling>
          <c:orientation val="minMax"/>
          <c:max val="1"/>
          <c:min val="0"/>
        </c:scaling>
        <c:axPos val="l"/>
        <c:title>
          <c:tx>
            <c:rich>
              <a:bodyPr vert="horz" rot="-5400000" anchor="ctr"/>
              <a:lstStyle/>
              <a:p>
                <a:pPr algn="ctr">
                  <a:defRPr/>
                </a:pPr>
                <a:r>
                  <a:rPr lang="en-US" cap="none" sz="1000" b="1" i="0" u="none" baseline="0">
                    <a:solidFill>
                      <a:srgbClr val="FF0000"/>
                    </a:solidFill>
                  </a:rPr>
                  <a:t>Infiltration</a:t>
                </a:r>
              </a:p>
            </c:rich>
          </c:tx>
          <c:layout>
            <c:manualLayout>
              <c:xMode val="factor"/>
              <c:yMode val="factor"/>
              <c:x val="0.00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5923988"/>
        <c:crosses val="max"/>
        <c:crossBetween val="between"/>
        <c:dispUnits/>
        <c:majorUnit val="1"/>
      </c:valAx>
      <c:spPr>
        <a:solidFill>
          <a:srgbClr val="FFFFFF"/>
        </a:solidFill>
        <a:ln w="3175">
          <a:noFill/>
        </a:ln>
      </c:spPr>
    </c:plotArea>
    <c:legend>
      <c:legendPos val="r"/>
      <c:layout>
        <c:manualLayout>
          <c:xMode val="edge"/>
          <c:yMode val="edge"/>
          <c:x val="0.32325"/>
          <c:y val="0.014"/>
          <c:w val="0.34925"/>
          <c:h val="0.074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14325"/>
          <c:w val="0.94875"/>
          <c:h val="0.79425"/>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Schedules!$E$106:$AB$106</c:f>
              <c:numCache>
                <c:ptCount val="24"/>
                <c:pt idx="0">
                  <c:v>60</c:v>
                </c:pt>
                <c:pt idx="1">
                  <c:v>60</c:v>
                </c:pt>
                <c:pt idx="2">
                  <c:v>60</c:v>
                </c:pt>
                <c:pt idx="3">
                  <c:v>60</c:v>
                </c:pt>
                <c:pt idx="4">
                  <c:v>60</c:v>
                </c:pt>
                <c:pt idx="5">
                  <c:v>60</c:v>
                </c:pt>
                <c:pt idx="6">
                  <c:v>60</c:v>
                </c:pt>
                <c:pt idx="7">
                  <c:v>60</c:v>
                </c:pt>
                <c:pt idx="8">
                  <c:v>65</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Schedules!$E$118:$AB$118</c:f>
              <c:numCache>
                <c:ptCount val="24"/>
                <c:pt idx="0">
                  <c:v>75</c:v>
                </c:pt>
                <c:pt idx="1">
                  <c:v>85</c:v>
                </c:pt>
                <c:pt idx="2">
                  <c:v>85</c:v>
                </c:pt>
                <c:pt idx="3">
                  <c:v>85</c:v>
                </c:pt>
                <c:pt idx="4">
                  <c:v>85</c:v>
                </c:pt>
                <c:pt idx="5">
                  <c:v>85</c:v>
                </c:pt>
                <c:pt idx="6">
                  <c:v>85</c:v>
                </c:pt>
                <c:pt idx="7">
                  <c:v>85</c:v>
                </c:pt>
                <c:pt idx="8">
                  <c:v>80</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numCache>
            </c:numRef>
          </c:val>
        </c:ser>
        <c:gapWidth val="201"/>
        <c:axId val="24161886"/>
        <c:axId val="16130383"/>
      </c:barChart>
      <c:barChart>
        <c:barDir val="col"/>
        <c:grouping val="clustered"/>
        <c:varyColors val="0"/>
        <c:ser>
          <c:idx val="1"/>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Schedules!$E$19:$AB$19</c:f>
              <c:numCache>
                <c:ptCount val="24"/>
                <c:pt idx="0">
                  <c:v>0.05</c:v>
                </c:pt>
                <c:pt idx="1">
                  <c:v>0</c:v>
                </c:pt>
                <c:pt idx="2">
                  <c:v>0</c:v>
                </c:pt>
                <c:pt idx="3">
                  <c:v>0</c:v>
                </c:pt>
                <c:pt idx="4">
                  <c:v>0</c:v>
                </c:pt>
                <c:pt idx="5">
                  <c:v>0</c:v>
                </c:pt>
                <c:pt idx="6">
                  <c:v>0</c:v>
                </c:pt>
                <c:pt idx="7">
                  <c:v>0</c:v>
                </c:pt>
                <c:pt idx="8">
                  <c:v>0</c:v>
                </c:pt>
                <c:pt idx="9">
                  <c:v>0.05</c:v>
                </c:pt>
                <c:pt idx="10">
                  <c:v>0.1</c:v>
                </c:pt>
                <c:pt idx="11">
                  <c:v>0.1</c:v>
                </c:pt>
                <c:pt idx="12">
                  <c:v>0.2</c:v>
                </c:pt>
                <c:pt idx="13">
                  <c:v>0.6</c:v>
                </c:pt>
                <c:pt idx="14">
                  <c:v>0.4</c:v>
                </c:pt>
                <c:pt idx="15">
                  <c:v>0.25</c:v>
                </c:pt>
                <c:pt idx="16">
                  <c:v>0.25</c:v>
                </c:pt>
                <c:pt idx="17">
                  <c:v>0.5</c:v>
                </c:pt>
                <c:pt idx="18">
                  <c:v>0.5</c:v>
                </c:pt>
                <c:pt idx="19">
                  <c:v>0.5</c:v>
                </c:pt>
                <c:pt idx="20">
                  <c:v>0.3</c:v>
                </c:pt>
                <c:pt idx="21">
                  <c:v>0.3</c:v>
                </c:pt>
                <c:pt idx="22">
                  <c:v>0.3</c:v>
                </c:pt>
                <c:pt idx="23">
                  <c:v>0.2</c:v>
                </c:pt>
              </c:numCache>
            </c:numRef>
          </c:val>
        </c:ser>
        <c:gapWidth val="500"/>
        <c:axId val="10955720"/>
        <c:axId val="31492617"/>
      </c:barChart>
      <c:catAx>
        <c:axId val="24161886"/>
        <c:scaling>
          <c:orientation val="minMax"/>
        </c:scaling>
        <c:axPos val="b"/>
        <c:title>
          <c:tx>
            <c:rich>
              <a:bodyPr vert="horz" rot="0" anchor="ctr"/>
              <a:lstStyle/>
              <a:p>
                <a:pPr algn="ctr">
                  <a:defRPr/>
                </a:pPr>
                <a:r>
                  <a:rPr lang="en-US" cap="none" sz="1800" b="0" i="0" u="none" baseline="0">
                    <a:solidFill>
                      <a:srgbClr val="000000"/>
                    </a:solidFill>
                  </a:rPr>
                  <a:t>Friday-Saturday</a:t>
                </a:r>
              </a:p>
            </c:rich>
          </c:tx>
          <c:layout>
            <c:manualLayout>
              <c:xMode val="factor"/>
              <c:yMode val="factor"/>
              <c:x val="0.011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6130383"/>
        <c:crosses val="autoZero"/>
        <c:auto val="1"/>
        <c:lblOffset val="100"/>
        <c:tickLblSkip val="2"/>
        <c:noMultiLvlLbl val="0"/>
      </c:catAx>
      <c:valAx>
        <c:axId val="16130383"/>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a:t>
                </a:r>
                <a:r>
                  <a:rPr lang="en-US" cap="none" sz="1000" b="1" i="0" u="none" baseline="30000">
                    <a:solidFill>
                      <a:srgbClr val="000000"/>
                    </a:solidFill>
                  </a:rPr>
                  <a:t>o</a:t>
                </a:r>
                <a:r>
                  <a:rPr lang="en-US" cap="none" sz="1000" b="1" i="0" u="none" baseline="0">
                    <a:solidFill>
                      <a:srgbClr val="000000"/>
                    </a:solidFill>
                  </a:rPr>
                  <a:t>F</a:t>
                </a:r>
              </a:p>
            </c:rich>
          </c:tx>
          <c:layout>
            <c:manualLayout>
              <c:xMode val="factor"/>
              <c:yMode val="factor"/>
              <c:x val="-0.001"/>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4161886"/>
        <c:crossesAt val="1"/>
        <c:crossBetween val="between"/>
        <c:dispUnits/>
        <c:majorUnit val="10"/>
        <c:minorUnit val="0.18000000000000024"/>
      </c:valAx>
      <c:catAx>
        <c:axId val="10955720"/>
        <c:scaling>
          <c:orientation val="minMax"/>
        </c:scaling>
        <c:axPos val="b"/>
        <c:delete val="1"/>
        <c:majorTickMark val="out"/>
        <c:minorTickMark val="none"/>
        <c:tickLblPos val="nextTo"/>
        <c:crossAx val="31492617"/>
        <c:crosses val="autoZero"/>
        <c:auto val="1"/>
        <c:lblOffset val="100"/>
        <c:tickLblSkip val="1"/>
        <c:noMultiLvlLbl val="0"/>
      </c:catAx>
      <c:valAx>
        <c:axId val="31492617"/>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22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0955720"/>
        <c:crosses val="max"/>
        <c:crossBetween val="between"/>
        <c:dispUnits/>
        <c:majorUnit val="1"/>
      </c:valAx>
      <c:spPr>
        <a:solidFill>
          <a:srgbClr val="FFFFFF"/>
        </a:solidFill>
        <a:ln w="3175">
          <a:noFill/>
        </a:ln>
      </c:spPr>
    </c:plotArea>
    <c:legend>
      <c:legendPos val="r"/>
      <c:layout>
        <c:manualLayout>
          <c:xMode val="edge"/>
          <c:yMode val="edge"/>
          <c:x val="0.131"/>
          <c:y val="0.0115"/>
          <c:w val="0.73775"/>
          <c:h val="0.07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144"/>
          <c:w val="0.9355"/>
          <c:h val="0.79325"/>
        </c:manualLayout>
      </c:layout>
      <c:barChart>
        <c:barDir val="col"/>
        <c:grouping val="clustered"/>
        <c:varyColors val="0"/>
        <c:ser>
          <c:idx val="2"/>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Schedules!$E$9:$AB$9</c:f>
              <c:numCache>
                <c:ptCount val="24"/>
                <c:pt idx="0">
                  <c:v>0.05</c:v>
                </c:pt>
                <c:pt idx="1">
                  <c:v>0.05</c:v>
                </c:pt>
                <c:pt idx="2">
                  <c:v>0.05</c:v>
                </c:pt>
                <c:pt idx="3">
                  <c:v>0.05</c:v>
                </c:pt>
                <c:pt idx="4">
                  <c:v>0.05</c:v>
                </c:pt>
                <c:pt idx="5">
                  <c:v>0.05</c:v>
                </c:pt>
                <c:pt idx="6">
                  <c:v>0.05</c:v>
                </c:pt>
                <c:pt idx="7">
                  <c:v>0.05</c:v>
                </c:pt>
                <c:pt idx="8">
                  <c:v>0.5</c:v>
                </c:pt>
                <c:pt idx="9">
                  <c:v>0.95</c:v>
                </c:pt>
                <c:pt idx="10">
                  <c:v>0.95</c:v>
                </c:pt>
                <c:pt idx="11">
                  <c:v>0.95</c:v>
                </c:pt>
                <c:pt idx="12">
                  <c:v>0.95</c:v>
                </c:pt>
                <c:pt idx="13">
                  <c:v>0.95</c:v>
                </c:pt>
                <c:pt idx="14">
                  <c:v>0.95</c:v>
                </c:pt>
                <c:pt idx="15">
                  <c:v>0.95</c:v>
                </c:pt>
                <c:pt idx="16">
                  <c:v>0.95</c:v>
                </c:pt>
                <c:pt idx="17">
                  <c:v>0.95</c:v>
                </c:pt>
                <c:pt idx="18">
                  <c:v>0.5</c:v>
                </c:pt>
                <c:pt idx="19">
                  <c:v>0.05</c:v>
                </c:pt>
                <c:pt idx="20">
                  <c:v>0.05</c:v>
                </c:pt>
                <c:pt idx="21">
                  <c:v>0.05</c:v>
                </c:pt>
                <c:pt idx="22">
                  <c:v>0.05</c:v>
                </c:pt>
                <c:pt idx="23">
                  <c:v>0.05</c:v>
                </c:pt>
              </c:numCache>
            </c:numRef>
          </c:val>
        </c:ser>
        <c:ser>
          <c:idx val="3"/>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Schedules!$E$39:$AB$39</c:f>
              <c:numCache>
                <c:ptCount val="24"/>
                <c:pt idx="0">
                  <c:v>0.05</c:v>
                </c:pt>
                <c:pt idx="1">
                  <c:v>0.05</c:v>
                </c:pt>
                <c:pt idx="2">
                  <c:v>0.05</c:v>
                </c:pt>
                <c:pt idx="3">
                  <c:v>0.05</c:v>
                </c:pt>
                <c:pt idx="4">
                  <c:v>0.05</c:v>
                </c:pt>
                <c:pt idx="5">
                  <c:v>0.05</c:v>
                </c:pt>
                <c:pt idx="6">
                  <c:v>0.05</c:v>
                </c:pt>
                <c:pt idx="7">
                  <c:v>0.05</c:v>
                </c:pt>
                <c:pt idx="8">
                  <c:v>0.5</c:v>
                </c:pt>
                <c:pt idx="9">
                  <c:v>0.9</c:v>
                </c:pt>
                <c:pt idx="10">
                  <c:v>0.9</c:v>
                </c:pt>
                <c:pt idx="11">
                  <c:v>0.9</c:v>
                </c:pt>
                <c:pt idx="12">
                  <c:v>0.9</c:v>
                </c:pt>
                <c:pt idx="13">
                  <c:v>0.9</c:v>
                </c:pt>
                <c:pt idx="14">
                  <c:v>0.9</c:v>
                </c:pt>
                <c:pt idx="15">
                  <c:v>0.9</c:v>
                </c:pt>
                <c:pt idx="16">
                  <c:v>0.9</c:v>
                </c:pt>
                <c:pt idx="17">
                  <c:v>0.9</c:v>
                </c:pt>
                <c:pt idx="18">
                  <c:v>0.5</c:v>
                </c:pt>
                <c:pt idx="19">
                  <c:v>0.05</c:v>
                </c:pt>
                <c:pt idx="20">
                  <c:v>0.05</c:v>
                </c:pt>
                <c:pt idx="21">
                  <c:v>0.05</c:v>
                </c:pt>
                <c:pt idx="22">
                  <c:v>0.05</c:v>
                </c:pt>
                <c:pt idx="23">
                  <c:v>0.05</c:v>
                </c:pt>
              </c:numCache>
            </c:numRef>
          </c:val>
        </c:ser>
        <c:axId val="14998098"/>
        <c:axId val="765155"/>
      </c:barChart>
      <c:barChart>
        <c:barDir val="col"/>
        <c:grouping val="clustered"/>
        <c:varyColors val="0"/>
        <c:ser>
          <c:idx val="1"/>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Schedules!$E$24:$AB$24</c:f>
              <c:numCache>
                <c:ptCount val="24"/>
                <c:pt idx="0">
                  <c:v>0</c:v>
                </c:pt>
                <c:pt idx="1">
                  <c:v>0</c:v>
                </c:pt>
                <c:pt idx="2">
                  <c:v>0</c:v>
                </c:pt>
                <c:pt idx="3">
                  <c:v>0</c:v>
                </c:pt>
                <c:pt idx="4">
                  <c:v>0</c:v>
                </c:pt>
                <c:pt idx="5">
                  <c:v>0</c:v>
                </c:pt>
                <c:pt idx="6">
                  <c:v>0</c:v>
                </c:pt>
                <c:pt idx="7">
                  <c:v>0</c:v>
                </c:pt>
                <c:pt idx="8">
                  <c:v>0.05</c:v>
                </c:pt>
                <c:pt idx="9">
                  <c:v>0.1</c:v>
                </c:pt>
                <c:pt idx="10">
                  <c:v>0.1</c:v>
                </c:pt>
                <c:pt idx="11">
                  <c:v>0.2</c:v>
                </c:pt>
                <c:pt idx="12">
                  <c:v>0.4</c:v>
                </c:pt>
                <c:pt idx="13">
                  <c:v>0.6</c:v>
                </c:pt>
                <c:pt idx="14">
                  <c:v>0.4</c:v>
                </c:pt>
                <c:pt idx="15">
                  <c:v>0.3</c:v>
                </c:pt>
                <c:pt idx="16">
                  <c:v>0.3</c:v>
                </c:pt>
                <c:pt idx="17">
                  <c:v>0.3</c:v>
                </c:pt>
                <c:pt idx="18">
                  <c:v>0.05</c:v>
                </c:pt>
                <c:pt idx="19">
                  <c:v>0</c:v>
                </c:pt>
                <c:pt idx="20">
                  <c:v>0</c:v>
                </c:pt>
                <c:pt idx="21">
                  <c:v>0</c:v>
                </c:pt>
                <c:pt idx="22">
                  <c:v>0</c:v>
                </c:pt>
                <c:pt idx="23">
                  <c:v>0</c:v>
                </c:pt>
              </c:numCache>
            </c:numRef>
          </c:val>
        </c:ser>
        <c:gapWidth val="400"/>
        <c:axId val="6886396"/>
        <c:axId val="61977565"/>
      </c:barChart>
      <c:catAx>
        <c:axId val="14998098"/>
        <c:scaling>
          <c:orientation val="minMax"/>
        </c:scaling>
        <c:axPos val="b"/>
        <c:title>
          <c:tx>
            <c:rich>
              <a:bodyPr vert="horz" rot="0" anchor="ctr"/>
              <a:lstStyle/>
              <a:p>
                <a:pPr algn="ctr">
                  <a:defRPr/>
                </a:pPr>
                <a:r>
                  <a:rPr lang="en-US" cap="none" sz="1800" b="0" i="0" u="none" baseline="0">
                    <a:solidFill>
                      <a:srgbClr val="000000"/>
                    </a:solidFill>
                  </a:rPr>
                  <a:t>Saturday</a:t>
                </a:r>
              </a:p>
            </c:rich>
          </c:tx>
          <c:layout>
            <c:manualLayout>
              <c:xMode val="factor"/>
              <c:yMode val="factor"/>
              <c:x val="0.01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765155"/>
        <c:crosses val="autoZero"/>
        <c:auto val="1"/>
        <c:lblOffset val="100"/>
        <c:tickLblSkip val="2"/>
        <c:noMultiLvlLbl val="0"/>
      </c:catAx>
      <c:valAx>
        <c:axId val="765155"/>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4998098"/>
        <c:crossesAt val="1"/>
        <c:crossBetween val="between"/>
        <c:dispUnits/>
        <c:majorUnit val="0.2"/>
        <c:minorUnit val="0.02000000000000001"/>
      </c:valAx>
      <c:catAx>
        <c:axId val="6886396"/>
        <c:scaling>
          <c:orientation val="minMax"/>
        </c:scaling>
        <c:axPos val="b"/>
        <c:delete val="1"/>
        <c:majorTickMark val="out"/>
        <c:minorTickMark val="none"/>
        <c:tickLblPos val="nextTo"/>
        <c:crossAx val="61977565"/>
        <c:crosses val="autoZero"/>
        <c:auto val="1"/>
        <c:lblOffset val="100"/>
        <c:tickLblSkip val="1"/>
        <c:noMultiLvlLbl val="0"/>
      </c:catAx>
      <c:valAx>
        <c:axId val="61977565"/>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2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6886396"/>
        <c:crosses val="max"/>
        <c:crossBetween val="between"/>
        <c:dispUnits/>
        <c:majorUnit val="1"/>
      </c:valAx>
      <c:spPr>
        <a:solidFill>
          <a:srgbClr val="FFFFFF"/>
        </a:solidFill>
        <a:ln w="3175">
          <a:noFill/>
        </a:ln>
      </c:spPr>
    </c:plotArea>
    <c:legend>
      <c:legendPos val="r"/>
      <c:layout>
        <c:manualLayout>
          <c:xMode val="edge"/>
          <c:yMode val="edge"/>
          <c:x val="0.26875"/>
          <c:y val="0.01625"/>
          <c:w val="0.44225"/>
          <c:h val="0.074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144"/>
          <c:w val="0.9485"/>
          <c:h val="0.798"/>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Schedules!$E$110:$AB$110</c:f>
              <c:numCache>
                <c:ptCount val="24"/>
                <c:pt idx="0">
                  <c:v>60</c:v>
                </c:pt>
                <c:pt idx="1">
                  <c:v>60</c:v>
                </c:pt>
                <c:pt idx="2">
                  <c:v>60</c:v>
                </c:pt>
                <c:pt idx="3">
                  <c:v>60</c:v>
                </c:pt>
                <c:pt idx="4">
                  <c:v>60</c:v>
                </c:pt>
                <c:pt idx="5">
                  <c:v>60</c:v>
                </c:pt>
                <c:pt idx="6">
                  <c:v>60</c:v>
                </c:pt>
                <c:pt idx="7">
                  <c:v>65</c:v>
                </c:pt>
                <c:pt idx="8">
                  <c:v>70</c:v>
                </c:pt>
                <c:pt idx="9">
                  <c:v>70</c:v>
                </c:pt>
                <c:pt idx="10">
                  <c:v>70</c:v>
                </c:pt>
                <c:pt idx="11">
                  <c:v>70</c:v>
                </c:pt>
                <c:pt idx="12">
                  <c:v>70</c:v>
                </c:pt>
                <c:pt idx="13">
                  <c:v>70</c:v>
                </c:pt>
                <c:pt idx="14">
                  <c:v>70</c:v>
                </c:pt>
                <c:pt idx="15">
                  <c:v>70</c:v>
                </c:pt>
                <c:pt idx="16">
                  <c:v>70</c:v>
                </c:pt>
                <c:pt idx="17">
                  <c:v>70</c:v>
                </c:pt>
                <c:pt idx="18">
                  <c:v>70</c:v>
                </c:pt>
                <c:pt idx="19">
                  <c:v>60</c:v>
                </c:pt>
                <c:pt idx="20">
                  <c:v>60</c:v>
                </c:pt>
                <c:pt idx="21">
                  <c:v>60</c:v>
                </c:pt>
                <c:pt idx="22">
                  <c:v>60</c:v>
                </c:pt>
                <c:pt idx="23">
                  <c:v>60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Schedules!$E$122:$AB$122</c:f>
              <c:numCache>
                <c:ptCount val="24"/>
                <c:pt idx="0">
                  <c:v>85</c:v>
                </c:pt>
                <c:pt idx="1">
                  <c:v>85</c:v>
                </c:pt>
                <c:pt idx="2">
                  <c:v>85</c:v>
                </c:pt>
                <c:pt idx="3">
                  <c:v>85</c:v>
                </c:pt>
                <c:pt idx="4">
                  <c:v>85</c:v>
                </c:pt>
                <c:pt idx="5">
                  <c:v>85</c:v>
                </c:pt>
                <c:pt idx="6">
                  <c:v>85</c:v>
                </c:pt>
                <c:pt idx="7">
                  <c:v>80</c:v>
                </c:pt>
                <c:pt idx="8">
                  <c:v>75</c:v>
                </c:pt>
                <c:pt idx="9">
                  <c:v>75</c:v>
                </c:pt>
                <c:pt idx="10">
                  <c:v>75</c:v>
                </c:pt>
                <c:pt idx="11">
                  <c:v>75</c:v>
                </c:pt>
                <c:pt idx="12">
                  <c:v>75</c:v>
                </c:pt>
                <c:pt idx="13">
                  <c:v>75</c:v>
                </c:pt>
                <c:pt idx="14">
                  <c:v>75</c:v>
                </c:pt>
                <c:pt idx="15">
                  <c:v>75</c:v>
                </c:pt>
                <c:pt idx="16">
                  <c:v>75</c:v>
                </c:pt>
                <c:pt idx="17">
                  <c:v>75</c:v>
                </c:pt>
                <c:pt idx="18">
                  <c:v>85</c:v>
                </c:pt>
                <c:pt idx="19">
                  <c:v>85</c:v>
                </c:pt>
                <c:pt idx="20">
                  <c:v>85</c:v>
                </c:pt>
                <c:pt idx="21">
                  <c:v>85</c:v>
                </c:pt>
                <c:pt idx="22">
                  <c:v>85</c:v>
                </c:pt>
                <c:pt idx="23">
                  <c:v>85</c:v>
                </c:pt>
              </c:numCache>
            </c:numRef>
          </c:val>
        </c:ser>
        <c:gapWidth val="201"/>
        <c:axId val="20927174"/>
        <c:axId val="54126839"/>
      </c:barChart>
      <c:barChart>
        <c:barDir val="col"/>
        <c:grouping val="clustered"/>
        <c:varyColors val="0"/>
        <c:ser>
          <c:idx val="1"/>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Schedules!$E$76:$AB$76</c:f>
              <c:numCache>
                <c:ptCount val="24"/>
                <c:pt idx="0">
                  <c:v>0</c:v>
                </c:pt>
                <c:pt idx="1">
                  <c:v>0</c:v>
                </c:pt>
                <c:pt idx="2">
                  <c:v>0</c:v>
                </c:pt>
                <c:pt idx="3">
                  <c:v>0</c:v>
                </c:pt>
                <c:pt idx="4">
                  <c:v>0</c:v>
                </c:pt>
                <c:pt idx="5">
                  <c:v>0</c:v>
                </c:pt>
                <c:pt idx="6">
                  <c:v>0</c:v>
                </c:pt>
                <c:pt idx="7">
                  <c:v>1</c:v>
                </c:pt>
                <c:pt idx="8">
                  <c:v>1</c:v>
                </c:pt>
                <c:pt idx="9">
                  <c:v>1</c:v>
                </c:pt>
                <c:pt idx="10">
                  <c:v>1</c:v>
                </c:pt>
                <c:pt idx="11">
                  <c:v>1</c:v>
                </c:pt>
                <c:pt idx="12">
                  <c:v>1</c:v>
                </c:pt>
                <c:pt idx="13">
                  <c:v>1</c:v>
                </c:pt>
                <c:pt idx="14">
                  <c:v>1</c:v>
                </c:pt>
                <c:pt idx="15">
                  <c:v>1</c:v>
                </c:pt>
                <c:pt idx="16">
                  <c:v>1</c:v>
                </c:pt>
                <c:pt idx="17">
                  <c:v>1</c:v>
                </c:pt>
                <c:pt idx="18">
                  <c:v>1</c:v>
                </c:pt>
                <c:pt idx="19">
                  <c:v>0</c:v>
                </c:pt>
                <c:pt idx="20">
                  <c:v>0</c:v>
                </c:pt>
                <c:pt idx="21">
                  <c:v>0</c:v>
                </c:pt>
                <c:pt idx="22">
                  <c:v>0</c:v>
                </c:pt>
                <c:pt idx="23">
                  <c:v>0</c:v>
                </c:pt>
              </c:numCache>
            </c:numRef>
          </c:val>
        </c:ser>
        <c:gapWidth val="500"/>
        <c:axId val="17379504"/>
        <c:axId val="22197809"/>
      </c:barChart>
      <c:catAx>
        <c:axId val="20927174"/>
        <c:scaling>
          <c:orientation val="minMax"/>
        </c:scaling>
        <c:axPos val="b"/>
        <c:title>
          <c:tx>
            <c:rich>
              <a:bodyPr vert="horz" rot="0" anchor="ctr"/>
              <a:lstStyle/>
              <a:p>
                <a:pPr algn="ctr">
                  <a:defRPr/>
                </a:pPr>
                <a:r>
                  <a:rPr lang="en-US" cap="none" sz="1800" b="0" i="0" u="none" baseline="0">
                    <a:solidFill>
                      <a:srgbClr val="000000"/>
                    </a:solidFill>
                  </a:rPr>
                  <a:t>Saturday</a:t>
                </a:r>
              </a:p>
            </c:rich>
          </c:tx>
          <c:layout>
            <c:manualLayout>
              <c:xMode val="factor"/>
              <c:yMode val="factor"/>
              <c:x val="0.011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4126839"/>
        <c:crosses val="autoZero"/>
        <c:auto val="1"/>
        <c:lblOffset val="100"/>
        <c:tickLblSkip val="2"/>
        <c:noMultiLvlLbl val="0"/>
      </c:catAx>
      <c:valAx>
        <c:axId val="54126839"/>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F</a:t>
                </a:r>
              </a:p>
            </c:rich>
          </c:tx>
          <c:layout>
            <c:manualLayout>
              <c:xMode val="factor"/>
              <c:yMode val="factor"/>
              <c:x val="-0.001"/>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0927174"/>
        <c:crossesAt val="1"/>
        <c:crossBetween val="between"/>
        <c:dispUnits/>
        <c:majorUnit val="10"/>
        <c:minorUnit val="0.18000000000000024"/>
      </c:valAx>
      <c:catAx>
        <c:axId val="17379504"/>
        <c:scaling>
          <c:orientation val="minMax"/>
        </c:scaling>
        <c:axPos val="b"/>
        <c:delete val="1"/>
        <c:majorTickMark val="out"/>
        <c:minorTickMark val="none"/>
        <c:tickLblPos val="nextTo"/>
        <c:crossAx val="22197809"/>
        <c:crosses val="autoZero"/>
        <c:auto val="1"/>
        <c:lblOffset val="100"/>
        <c:tickLblSkip val="1"/>
        <c:noMultiLvlLbl val="0"/>
      </c:catAx>
      <c:valAx>
        <c:axId val="22197809"/>
        <c:scaling>
          <c:orientation val="minMax"/>
          <c:max val="1"/>
          <c:min val="0"/>
        </c:scaling>
        <c:axPos val="l"/>
        <c:title>
          <c:tx>
            <c:rich>
              <a:bodyPr vert="horz" rot="-5400000" anchor="ctr"/>
              <a:lstStyle/>
              <a:p>
                <a:pPr algn="ctr">
                  <a:defRPr/>
                </a:pPr>
                <a:r>
                  <a:rPr lang="en-US" cap="none" sz="1000" b="1" i="0" u="none" baseline="0">
                    <a:solidFill>
                      <a:srgbClr val="FF0000"/>
                    </a:solidFill>
                  </a:rPr>
                  <a:t>Fan (1: On|0: Off)</a:t>
                </a:r>
              </a:p>
            </c:rich>
          </c:tx>
          <c:layout>
            <c:manualLayout>
              <c:xMode val="factor"/>
              <c:yMode val="factor"/>
              <c:x val="0.0022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7379504"/>
        <c:crosses val="max"/>
        <c:crossBetween val="between"/>
        <c:dispUnits/>
        <c:majorUnit val="1"/>
      </c:valAx>
      <c:spPr>
        <a:solidFill>
          <a:srgbClr val="FFFFFF"/>
        </a:solidFill>
        <a:ln w="3175">
          <a:noFill/>
        </a:ln>
      </c:spPr>
    </c:plotArea>
    <c:legend>
      <c:legendPos val="r"/>
      <c:layout>
        <c:manualLayout>
          <c:xMode val="edge"/>
          <c:yMode val="edge"/>
          <c:x val="0.11475"/>
          <c:y val="0.014"/>
          <c:w val="0.7595"/>
          <c:h val="0.07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1455"/>
          <c:w val="0.9515"/>
          <c:h val="0.7935"/>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Schedules!$E$76:$AB$76</c:f>
              <c:numCache>
                <c:ptCount val="24"/>
                <c:pt idx="0">
                  <c:v>0</c:v>
                </c:pt>
                <c:pt idx="1">
                  <c:v>0</c:v>
                </c:pt>
                <c:pt idx="2">
                  <c:v>0</c:v>
                </c:pt>
                <c:pt idx="3">
                  <c:v>0</c:v>
                </c:pt>
                <c:pt idx="4">
                  <c:v>0</c:v>
                </c:pt>
                <c:pt idx="5">
                  <c:v>0</c:v>
                </c:pt>
                <c:pt idx="6">
                  <c:v>0</c:v>
                </c:pt>
                <c:pt idx="7">
                  <c:v>1</c:v>
                </c:pt>
                <c:pt idx="8">
                  <c:v>1</c:v>
                </c:pt>
                <c:pt idx="9">
                  <c:v>1</c:v>
                </c:pt>
                <c:pt idx="10">
                  <c:v>1</c:v>
                </c:pt>
                <c:pt idx="11">
                  <c:v>1</c:v>
                </c:pt>
                <c:pt idx="12">
                  <c:v>1</c:v>
                </c:pt>
                <c:pt idx="13">
                  <c:v>1</c:v>
                </c:pt>
                <c:pt idx="14">
                  <c:v>1</c:v>
                </c:pt>
                <c:pt idx="15">
                  <c:v>1</c:v>
                </c:pt>
                <c:pt idx="16">
                  <c:v>1</c:v>
                </c:pt>
                <c:pt idx="17">
                  <c:v>1</c:v>
                </c:pt>
                <c:pt idx="18">
                  <c:v>1</c:v>
                </c:pt>
                <c:pt idx="19">
                  <c:v>0</c:v>
                </c:pt>
                <c:pt idx="20">
                  <c:v>0</c:v>
                </c:pt>
                <c:pt idx="21">
                  <c:v>0</c:v>
                </c:pt>
                <c:pt idx="22">
                  <c:v>0</c:v>
                </c:pt>
                <c:pt idx="23">
                  <c:v>0</c:v>
                </c:pt>
              </c:numCache>
            </c:numRef>
          </c:val>
        </c:ser>
        <c:gapWidth val="99"/>
        <c:axId val="65562554"/>
        <c:axId val="53192075"/>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Schedules!$E$24:$AB$24</c:f>
              <c:numCache>
                <c:ptCount val="24"/>
                <c:pt idx="0">
                  <c:v>0</c:v>
                </c:pt>
                <c:pt idx="1">
                  <c:v>0</c:v>
                </c:pt>
                <c:pt idx="2">
                  <c:v>0</c:v>
                </c:pt>
                <c:pt idx="3">
                  <c:v>0</c:v>
                </c:pt>
                <c:pt idx="4">
                  <c:v>0</c:v>
                </c:pt>
                <c:pt idx="5">
                  <c:v>0</c:v>
                </c:pt>
                <c:pt idx="6">
                  <c:v>0</c:v>
                </c:pt>
                <c:pt idx="7">
                  <c:v>0</c:v>
                </c:pt>
                <c:pt idx="8">
                  <c:v>0.05</c:v>
                </c:pt>
                <c:pt idx="9">
                  <c:v>0.1</c:v>
                </c:pt>
                <c:pt idx="10">
                  <c:v>0.1</c:v>
                </c:pt>
                <c:pt idx="11">
                  <c:v>0.2</c:v>
                </c:pt>
                <c:pt idx="12">
                  <c:v>0.4</c:v>
                </c:pt>
                <c:pt idx="13">
                  <c:v>0.6</c:v>
                </c:pt>
                <c:pt idx="14">
                  <c:v>0.4</c:v>
                </c:pt>
                <c:pt idx="15">
                  <c:v>0.3</c:v>
                </c:pt>
                <c:pt idx="16">
                  <c:v>0.3</c:v>
                </c:pt>
                <c:pt idx="17">
                  <c:v>0.3</c:v>
                </c:pt>
                <c:pt idx="18">
                  <c:v>0.05</c:v>
                </c:pt>
                <c:pt idx="19">
                  <c:v>0</c:v>
                </c:pt>
                <c:pt idx="20">
                  <c:v>0</c:v>
                </c:pt>
                <c:pt idx="21">
                  <c:v>0</c:v>
                </c:pt>
                <c:pt idx="22">
                  <c:v>0</c:v>
                </c:pt>
                <c:pt idx="23">
                  <c:v>0</c:v>
                </c:pt>
              </c:numCache>
            </c:numRef>
          </c:val>
        </c:ser>
        <c:gapWidth val="500"/>
        <c:axId val="8966628"/>
        <c:axId val="13590789"/>
      </c:barChart>
      <c:catAx>
        <c:axId val="65562554"/>
        <c:scaling>
          <c:orientation val="minMax"/>
        </c:scaling>
        <c:axPos val="b"/>
        <c:title>
          <c:tx>
            <c:rich>
              <a:bodyPr vert="horz" rot="0" anchor="ctr"/>
              <a:lstStyle/>
              <a:p>
                <a:pPr algn="ctr">
                  <a:defRPr/>
                </a:pPr>
                <a:r>
                  <a:rPr lang="en-US" cap="none" sz="1800" b="0" i="0" u="none" baseline="0">
                    <a:solidFill>
                      <a:srgbClr val="000000"/>
                    </a:solidFill>
                  </a:rPr>
                  <a:t>Saturday</a:t>
                </a:r>
              </a:p>
            </c:rich>
          </c:tx>
          <c:layout>
            <c:manualLayout>
              <c:xMode val="factor"/>
              <c:yMode val="factor"/>
              <c:x val="0.011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3192075"/>
        <c:crosses val="autoZero"/>
        <c:auto val="1"/>
        <c:lblOffset val="100"/>
        <c:tickLblSkip val="2"/>
        <c:noMultiLvlLbl val="0"/>
      </c:catAx>
      <c:valAx>
        <c:axId val="53192075"/>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65562554"/>
        <c:crossesAt val="1"/>
        <c:crossBetween val="between"/>
        <c:dispUnits/>
        <c:majorUnit val="0.2"/>
      </c:valAx>
      <c:catAx>
        <c:axId val="8966628"/>
        <c:scaling>
          <c:orientation val="minMax"/>
        </c:scaling>
        <c:axPos val="b"/>
        <c:delete val="1"/>
        <c:majorTickMark val="out"/>
        <c:minorTickMark val="none"/>
        <c:tickLblPos val="nextTo"/>
        <c:crossAx val="13590789"/>
        <c:crosses val="autoZero"/>
        <c:auto val="1"/>
        <c:lblOffset val="100"/>
        <c:tickLblSkip val="1"/>
        <c:noMultiLvlLbl val="0"/>
      </c:catAx>
      <c:valAx>
        <c:axId val="13590789"/>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2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8966628"/>
        <c:crosses val="max"/>
        <c:crossBetween val="between"/>
        <c:dispUnits/>
        <c:majorUnit val="1"/>
      </c:valAx>
      <c:spPr>
        <a:solidFill>
          <a:srgbClr val="FFFFFF"/>
        </a:solidFill>
        <a:ln w="3175">
          <a:noFill/>
        </a:ln>
      </c:spPr>
    </c:plotArea>
    <c:legend>
      <c:legendPos val="r"/>
      <c:layout>
        <c:manualLayout>
          <c:xMode val="edge"/>
          <c:yMode val="edge"/>
          <c:x val="0.31925"/>
          <c:y val="0.01625"/>
          <c:w val="0.359"/>
          <c:h val="0.074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1495"/>
          <c:w val="0.9515"/>
          <c:h val="0.79225"/>
        </c:manualLayout>
      </c:layout>
      <c:barChart>
        <c:barDir val="col"/>
        <c:grouping val="clustered"/>
        <c:varyColors val="0"/>
        <c:ser>
          <c:idx val="2"/>
          <c:order val="1"/>
          <c:tx>
            <c:v>Service Water</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Schedules!$E$56:$AB$56</c:f>
              <c:numCache>
                <c:ptCount val="24"/>
                <c:pt idx="0">
                  <c:v>0</c:v>
                </c:pt>
                <c:pt idx="1">
                  <c:v>0</c:v>
                </c:pt>
                <c:pt idx="2">
                  <c:v>0</c:v>
                </c:pt>
                <c:pt idx="3">
                  <c:v>0</c:v>
                </c:pt>
                <c:pt idx="4">
                  <c:v>0</c:v>
                </c:pt>
                <c:pt idx="5">
                  <c:v>0</c:v>
                </c:pt>
                <c:pt idx="6">
                  <c:v>0</c:v>
                </c:pt>
                <c:pt idx="7">
                  <c:v>0</c:v>
                </c:pt>
                <c:pt idx="8">
                  <c:v>0.2</c:v>
                </c:pt>
                <c:pt idx="9">
                  <c:v>0.24</c:v>
                </c:pt>
                <c:pt idx="10">
                  <c:v>0.27</c:v>
                </c:pt>
                <c:pt idx="11">
                  <c:v>0.42</c:v>
                </c:pt>
                <c:pt idx="12">
                  <c:v>0.54</c:v>
                </c:pt>
                <c:pt idx="13">
                  <c:v>0.62</c:v>
                </c:pt>
                <c:pt idx="14">
                  <c:v>0.6</c:v>
                </c:pt>
                <c:pt idx="15">
                  <c:v>0.5</c:v>
                </c:pt>
                <c:pt idx="16">
                  <c:v>0.48</c:v>
                </c:pt>
                <c:pt idx="17">
                  <c:v>0.47</c:v>
                </c:pt>
                <c:pt idx="18">
                  <c:v>0.34</c:v>
                </c:pt>
                <c:pt idx="19">
                  <c:v>0</c:v>
                </c:pt>
                <c:pt idx="20">
                  <c:v>0</c:v>
                </c:pt>
                <c:pt idx="21">
                  <c:v>0</c:v>
                </c:pt>
                <c:pt idx="22">
                  <c:v>0</c:v>
                </c:pt>
                <c:pt idx="23">
                  <c:v>0</c:v>
                </c:pt>
              </c:numCache>
            </c:numRef>
          </c:val>
        </c:ser>
        <c:gapWidth val="99"/>
        <c:axId val="55208238"/>
        <c:axId val="27112095"/>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Schedules!$E$24:$AB$24</c:f>
              <c:numCache>
                <c:ptCount val="24"/>
                <c:pt idx="0">
                  <c:v>0</c:v>
                </c:pt>
                <c:pt idx="1">
                  <c:v>0</c:v>
                </c:pt>
                <c:pt idx="2">
                  <c:v>0</c:v>
                </c:pt>
                <c:pt idx="3">
                  <c:v>0</c:v>
                </c:pt>
                <c:pt idx="4">
                  <c:v>0</c:v>
                </c:pt>
                <c:pt idx="5">
                  <c:v>0</c:v>
                </c:pt>
                <c:pt idx="6">
                  <c:v>0</c:v>
                </c:pt>
                <c:pt idx="7">
                  <c:v>0</c:v>
                </c:pt>
                <c:pt idx="8">
                  <c:v>0.05</c:v>
                </c:pt>
                <c:pt idx="9">
                  <c:v>0.1</c:v>
                </c:pt>
                <c:pt idx="10">
                  <c:v>0.1</c:v>
                </c:pt>
                <c:pt idx="11">
                  <c:v>0.2</c:v>
                </c:pt>
                <c:pt idx="12">
                  <c:v>0.4</c:v>
                </c:pt>
                <c:pt idx="13">
                  <c:v>0.6</c:v>
                </c:pt>
                <c:pt idx="14">
                  <c:v>0.4</c:v>
                </c:pt>
                <c:pt idx="15">
                  <c:v>0.3</c:v>
                </c:pt>
                <c:pt idx="16">
                  <c:v>0.3</c:v>
                </c:pt>
                <c:pt idx="17">
                  <c:v>0.3</c:v>
                </c:pt>
                <c:pt idx="18">
                  <c:v>0.05</c:v>
                </c:pt>
                <c:pt idx="19">
                  <c:v>0</c:v>
                </c:pt>
                <c:pt idx="20">
                  <c:v>0</c:v>
                </c:pt>
                <c:pt idx="21">
                  <c:v>0</c:v>
                </c:pt>
                <c:pt idx="22">
                  <c:v>0</c:v>
                </c:pt>
                <c:pt idx="23">
                  <c:v>0</c:v>
                </c:pt>
              </c:numCache>
            </c:numRef>
          </c:val>
        </c:ser>
        <c:gapWidth val="500"/>
        <c:axId val="42682264"/>
        <c:axId val="48596057"/>
      </c:barChart>
      <c:catAx>
        <c:axId val="55208238"/>
        <c:scaling>
          <c:orientation val="minMax"/>
        </c:scaling>
        <c:axPos val="b"/>
        <c:title>
          <c:tx>
            <c:rich>
              <a:bodyPr vert="horz" rot="0" anchor="ctr"/>
              <a:lstStyle/>
              <a:p>
                <a:pPr algn="ctr">
                  <a:defRPr/>
                </a:pPr>
                <a:r>
                  <a:rPr lang="en-US" cap="none" sz="1800" b="0" i="0" u="none" baseline="0">
                    <a:solidFill>
                      <a:srgbClr val="000000"/>
                    </a:solidFill>
                  </a:rPr>
                  <a:t>Saturday</a:t>
                </a:r>
              </a:p>
            </c:rich>
          </c:tx>
          <c:layout>
            <c:manualLayout>
              <c:xMode val="factor"/>
              <c:yMode val="factor"/>
              <c:x val="0.011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7112095"/>
        <c:crosses val="autoZero"/>
        <c:auto val="1"/>
        <c:lblOffset val="100"/>
        <c:tickLblSkip val="2"/>
        <c:noMultiLvlLbl val="0"/>
      </c:catAx>
      <c:valAx>
        <c:axId val="27112095"/>
        <c:scaling>
          <c:orientation val="minMax"/>
          <c:max val="1"/>
          <c:min val="0"/>
        </c:scaling>
        <c:axPos val="l"/>
        <c:title>
          <c:tx>
            <c:rich>
              <a:bodyPr vert="horz" rot="-5400000" anchor="ctr"/>
              <a:lstStyle/>
              <a:p>
                <a:pPr algn="ctr">
                  <a:defRPr/>
                </a:pPr>
                <a:r>
                  <a:rPr lang="en-US" cap="none" sz="1000" b="1" i="0" u="none" baseline="0">
                    <a:solidFill>
                      <a:srgbClr val="008000"/>
                    </a:solidFill>
                  </a:rPr>
                  <a:t>Fan (1: On|0: Off)</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55208238"/>
        <c:crossesAt val="1"/>
        <c:crossBetween val="between"/>
        <c:dispUnits/>
        <c:majorUnit val="0.2"/>
      </c:valAx>
      <c:catAx>
        <c:axId val="42682264"/>
        <c:scaling>
          <c:orientation val="minMax"/>
        </c:scaling>
        <c:axPos val="b"/>
        <c:delete val="1"/>
        <c:majorTickMark val="out"/>
        <c:minorTickMark val="none"/>
        <c:tickLblPos val="nextTo"/>
        <c:crossAx val="48596057"/>
        <c:crosses val="autoZero"/>
        <c:auto val="1"/>
        <c:lblOffset val="100"/>
        <c:tickLblSkip val="1"/>
        <c:noMultiLvlLbl val="0"/>
      </c:catAx>
      <c:valAx>
        <c:axId val="48596057"/>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2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2682264"/>
        <c:crosses val="max"/>
        <c:crossBetween val="between"/>
        <c:dispUnits/>
        <c:majorUnit val="1"/>
      </c:valAx>
      <c:spPr>
        <a:solidFill>
          <a:srgbClr val="FFFFFF"/>
        </a:solidFill>
        <a:ln w="3175">
          <a:noFill/>
        </a:ln>
      </c:spPr>
    </c:plotArea>
    <c:legend>
      <c:legendPos val="r"/>
      <c:layout>
        <c:manualLayout>
          <c:xMode val="edge"/>
          <c:yMode val="edge"/>
          <c:x val="0.315"/>
          <c:y val="0.014"/>
          <c:w val="0.3725"/>
          <c:h val="0.074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1495"/>
          <c:w val="0.95"/>
          <c:h val="0.793"/>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Schedules!$E$76:$AB$76</c:f>
              <c:numCache>
                <c:ptCount val="24"/>
                <c:pt idx="0">
                  <c:v>0</c:v>
                </c:pt>
                <c:pt idx="1">
                  <c:v>0</c:v>
                </c:pt>
                <c:pt idx="2">
                  <c:v>0</c:v>
                </c:pt>
                <c:pt idx="3">
                  <c:v>0</c:v>
                </c:pt>
                <c:pt idx="4">
                  <c:v>0</c:v>
                </c:pt>
                <c:pt idx="5">
                  <c:v>0</c:v>
                </c:pt>
                <c:pt idx="6">
                  <c:v>0</c:v>
                </c:pt>
                <c:pt idx="7">
                  <c:v>1</c:v>
                </c:pt>
                <c:pt idx="8">
                  <c:v>1</c:v>
                </c:pt>
                <c:pt idx="9">
                  <c:v>1</c:v>
                </c:pt>
                <c:pt idx="10">
                  <c:v>1</c:v>
                </c:pt>
                <c:pt idx="11">
                  <c:v>1</c:v>
                </c:pt>
                <c:pt idx="12">
                  <c:v>1</c:v>
                </c:pt>
                <c:pt idx="13">
                  <c:v>1</c:v>
                </c:pt>
                <c:pt idx="14">
                  <c:v>1</c:v>
                </c:pt>
                <c:pt idx="15">
                  <c:v>1</c:v>
                </c:pt>
                <c:pt idx="16">
                  <c:v>1</c:v>
                </c:pt>
                <c:pt idx="17">
                  <c:v>1</c:v>
                </c:pt>
                <c:pt idx="18">
                  <c:v>1</c:v>
                </c:pt>
                <c:pt idx="19">
                  <c:v>0</c:v>
                </c:pt>
                <c:pt idx="20">
                  <c:v>0</c:v>
                </c:pt>
                <c:pt idx="21">
                  <c:v>0</c:v>
                </c:pt>
                <c:pt idx="22">
                  <c:v>0</c:v>
                </c:pt>
                <c:pt idx="23">
                  <c:v>0</c:v>
                </c:pt>
              </c:numCache>
            </c:numRef>
          </c:val>
        </c:ser>
        <c:gapWidth val="99"/>
        <c:axId val="34711330"/>
        <c:axId val="43966515"/>
      </c:barChart>
      <c:barChart>
        <c:barDir val="col"/>
        <c:grouping val="clustered"/>
        <c:varyColors val="0"/>
        <c:ser>
          <c:idx val="1"/>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Schedules!$E$66:$AB$66</c:f>
              <c:numCache>
                <c:ptCount val="24"/>
                <c:pt idx="0">
                  <c:v>1</c:v>
                </c:pt>
                <c:pt idx="1">
                  <c:v>1</c:v>
                </c:pt>
                <c:pt idx="2">
                  <c:v>1</c:v>
                </c:pt>
                <c:pt idx="3">
                  <c:v>1</c:v>
                </c:pt>
                <c:pt idx="4">
                  <c:v>1</c:v>
                </c:pt>
                <c:pt idx="5">
                  <c:v>1</c:v>
                </c:pt>
                <c:pt idx="6">
                  <c:v>1</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1</c:v>
                </c:pt>
                <c:pt idx="20">
                  <c:v>1</c:v>
                </c:pt>
                <c:pt idx="21">
                  <c:v>1</c:v>
                </c:pt>
                <c:pt idx="22">
                  <c:v>1</c:v>
                </c:pt>
                <c:pt idx="23">
                  <c:v>1</c:v>
                </c:pt>
              </c:numCache>
            </c:numRef>
          </c:val>
        </c:ser>
        <c:gapWidth val="500"/>
        <c:axId val="60154316"/>
        <c:axId val="4517933"/>
      </c:barChart>
      <c:catAx>
        <c:axId val="34711330"/>
        <c:scaling>
          <c:orientation val="minMax"/>
        </c:scaling>
        <c:axPos val="b"/>
        <c:title>
          <c:tx>
            <c:rich>
              <a:bodyPr vert="horz" rot="0" anchor="ctr"/>
              <a:lstStyle/>
              <a:p>
                <a:pPr algn="ctr">
                  <a:defRPr/>
                </a:pPr>
                <a:r>
                  <a:rPr lang="en-US" cap="none" sz="1800" b="0" i="0" u="none" baseline="0">
                    <a:solidFill>
                      <a:srgbClr val="000000"/>
                    </a:solidFill>
                  </a:rPr>
                  <a:t>Saturday</a:t>
                </a:r>
              </a:p>
            </c:rich>
          </c:tx>
          <c:layout>
            <c:manualLayout>
              <c:xMode val="factor"/>
              <c:yMode val="factor"/>
              <c:x val="0.011"/>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3966515"/>
        <c:crosses val="autoZero"/>
        <c:auto val="1"/>
        <c:lblOffset val="100"/>
        <c:tickLblSkip val="2"/>
        <c:noMultiLvlLbl val="0"/>
      </c:catAx>
      <c:valAx>
        <c:axId val="43966515"/>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34711330"/>
        <c:crossesAt val="1"/>
        <c:crossBetween val="between"/>
        <c:dispUnits/>
        <c:majorUnit val="0.2"/>
      </c:valAx>
      <c:catAx>
        <c:axId val="60154316"/>
        <c:scaling>
          <c:orientation val="minMax"/>
        </c:scaling>
        <c:axPos val="b"/>
        <c:delete val="1"/>
        <c:majorTickMark val="out"/>
        <c:minorTickMark val="none"/>
        <c:tickLblPos val="nextTo"/>
        <c:crossAx val="4517933"/>
        <c:crosses val="autoZero"/>
        <c:auto val="1"/>
        <c:lblOffset val="100"/>
        <c:tickLblSkip val="1"/>
        <c:noMultiLvlLbl val="0"/>
      </c:catAx>
      <c:valAx>
        <c:axId val="4517933"/>
        <c:scaling>
          <c:orientation val="minMax"/>
          <c:max val="1"/>
          <c:min val="0"/>
        </c:scaling>
        <c:axPos val="l"/>
        <c:title>
          <c:tx>
            <c:rich>
              <a:bodyPr vert="horz" rot="-5400000" anchor="ctr"/>
              <a:lstStyle/>
              <a:p>
                <a:pPr algn="ctr">
                  <a:defRPr/>
                </a:pPr>
                <a:r>
                  <a:rPr lang="en-US" cap="none" sz="1000" b="1" i="0" u="none" baseline="0">
                    <a:solidFill>
                      <a:srgbClr val="FF0000"/>
                    </a:solidFill>
                  </a:rPr>
                  <a:t>Infiltration</a:t>
                </a:r>
              </a:p>
            </c:rich>
          </c:tx>
          <c:layout>
            <c:manualLayout>
              <c:xMode val="factor"/>
              <c:yMode val="factor"/>
              <c:x val="0.00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60154316"/>
        <c:crosses val="max"/>
        <c:crossBetween val="between"/>
        <c:dispUnits/>
        <c:majorUnit val="1"/>
      </c:valAx>
      <c:spPr>
        <a:solidFill>
          <a:srgbClr val="FFFFFF"/>
        </a:solidFill>
        <a:ln w="3175">
          <a:noFill/>
        </a:ln>
      </c:spPr>
    </c:plotArea>
    <c:legend>
      <c:legendPos val="r"/>
      <c:layout>
        <c:manualLayout>
          <c:xMode val="edge"/>
          <c:yMode val="edge"/>
          <c:x val="0.321"/>
          <c:y val="0.014"/>
          <c:w val="0.34975"/>
          <c:h val="0.074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131"/>
          <c:w val="0.952"/>
          <c:h val="0.82525"/>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Schedules!$E$72:$AB$72</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99"/>
        <c:axId val="10136282"/>
        <c:axId val="24117675"/>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Schedules!$E$18:$AB$18</c:f>
              <c:numCache>
                <c:ptCount val="24"/>
                <c:pt idx="0">
                  <c:v>0</c:v>
                </c:pt>
                <c:pt idx="1">
                  <c:v>0</c:v>
                </c:pt>
                <c:pt idx="2">
                  <c:v>0</c:v>
                </c:pt>
                <c:pt idx="3">
                  <c:v>0</c:v>
                </c:pt>
                <c:pt idx="4">
                  <c:v>0</c:v>
                </c:pt>
                <c:pt idx="5">
                  <c:v>0</c:v>
                </c:pt>
                <c:pt idx="6">
                  <c:v>0</c:v>
                </c:pt>
                <c:pt idx="7">
                  <c:v>0</c:v>
                </c:pt>
                <c:pt idx="8">
                  <c:v>0.05</c:v>
                </c:pt>
                <c:pt idx="9">
                  <c:v>0.05</c:v>
                </c:pt>
                <c:pt idx="10">
                  <c:v>0.1</c:v>
                </c:pt>
                <c:pt idx="11">
                  <c:v>0.1</c:v>
                </c:pt>
                <c:pt idx="12">
                  <c:v>0.2</c:v>
                </c:pt>
                <c:pt idx="13">
                  <c:v>0.4</c:v>
                </c:pt>
                <c:pt idx="14">
                  <c:v>0.4</c:v>
                </c:pt>
                <c:pt idx="15">
                  <c:v>0.25</c:v>
                </c:pt>
                <c:pt idx="16">
                  <c:v>0.25</c:v>
                </c:pt>
                <c:pt idx="17">
                  <c:v>0.5</c:v>
                </c:pt>
                <c:pt idx="18">
                  <c:v>0.5</c:v>
                </c:pt>
                <c:pt idx="19">
                  <c:v>0.5</c:v>
                </c:pt>
                <c:pt idx="20">
                  <c:v>0.3</c:v>
                </c:pt>
                <c:pt idx="21">
                  <c:v>0.3</c:v>
                </c:pt>
                <c:pt idx="22">
                  <c:v>0.3</c:v>
                </c:pt>
                <c:pt idx="23">
                  <c:v>0.05</c:v>
                </c:pt>
              </c:numCache>
            </c:numRef>
          </c:val>
        </c:ser>
        <c:gapWidth val="500"/>
        <c:axId val="15732484"/>
        <c:axId val="7374629"/>
      </c:barChart>
      <c:catAx>
        <c:axId val="10136282"/>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5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4117675"/>
        <c:crosses val="autoZero"/>
        <c:auto val="1"/>
        <c:lblOffset val="100"/>
        <c:tickLblSkip val="2"/>
        <c:noMultiLvlLbl val="0"/>
      </c:catAx>
      <c:valAx>
        <c:axId val="24117675"/>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10136282"/>
        <c:crossesAt val="1"/>
        <c:crossBetween val="between"/>
        <c:dispUnits/>
        <c:majorUnit val="0.2"/>
      </c:valAx>
      <c:catAx>
        <c:axId val="15732484"/>
        <c:scaling>
          <c:orientation val="minMax"/>
        </c:scaling>
        <c:axPos val="b"/>
        <c:delete val="1"/>
        <c:majorTickMark val="out"/>
        <c:minorTickMark val="none"/>
        <c:tickLblPos val="nextTo"/>
        <c:crossAx val="7374629"/>
        <c:crosses val="autoZero"/>
        <c:auto val="1"/>
        <c:lblOffset val="100"/>
        <c:tickLblSkip val="1"/>
        <c:noMultiLvlLbl val="0"/>
      </c:catAx>
      <c:valAx>
        <c:axId val="7374629"/>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5732484"/>
        <c:crosses val="max"/>
        <c:crossBetween val="between"/>
        <c:dispUnits/>
        <c:majorUnit val="1"/>
      </c:valAx>
      <c:spPr>
        <a:solidFill>
          <a:srgbClr val="FFFFFF"/>
        </a:solidFill>
        <a:ln w="3175">
          <a:noFill/>
        </a:ln>
      </c:spPr>
    </c:plotArea>
    <c:legend>
      <c:legendPos val="r"/>
      <c:layout>
        <c:manualLayout>
          <c:xMode val="edge"/>
          <c:yMode val="edge"/>
          <c:x val="0.31925"/>
          <c:y val="0.014"/>
          <c:w val="0.3575"/>
          <c:h val="0.074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14475"/>
          <c:w val="0.9485"/>
          <c:h val="0.797"/>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Schedules!$E$110:$AB$110</c:f>
              <c:numCache>
                <c:ptCount val="24"/>
                <c:pt idx="0">
                  <c:v>60</c:v>
                </c:pt>
                <c:pt idx="1">
                  <c:v>60</c:v>
                </c:pt>
                <c:pt idx="2">
                  <c:v>60</c:v>
                </c:pt>
                <c:pt idx="3">
                  <c:v>60</c:v>
                </c:pt>
                <c:pt idx="4">
                  <c:v>60</c:v>
                </c:pt>
                <c:pt idx="5">
                  <c:v>60</c:v>
                </c:pt>
                <c:pt idx="6">
                  <c:v>60</c:v>
                </c:pt>
                <c:pt idx="7">
                  <c:v>65</c:v>
                </c:pt>
                <c:pt idx="8">
                  <c:v>70</c:v>
                </c:pt>
                <c:pt idx="9">
                  <c:v>70</c:v>
                </c:pt>
                <c:pt idx="10">
                  <c:v>70</c:v>
                </c:pt>
                <c:pt idx="11">
                  <c:v>70</c:v>
                </c:pt>
                <c:pt idx="12">
                  <c:v>70</c:v>
                </c:pt>
                <c:pt idx="13">
                  <c:v>70</c:v>
                </c:pt>
                <c:pt idx="14">
                  <c:v>70</c:v>
                </c:pt>
                <c:pt idx="15">
                  <c:v>70</c:v>
                </c:pt>
                <c:pt idx="16">
                  <c:v>70</c:v>
                </c:pt>
                <c:pt idx="17">
                  <c:v>70</c:v>
                </c:pt>
                <c:pt idx="18">
                  <c:v>70</c:v>
                </c:pt>
                <c:pt idx="19">
                  <c:v>60</c:v>
                </c:pt>
                <c:pt idx="20">
                  <c:v>60</c:v>
                </c:pt>
                <c:pt idx="21">
                  <c:v>60</c:v>
                </c:pt>
                <c:pt idx="22">
                  <c:v>60</c:v>
                </c:pt>
                <c:pt idx="23">
                  <c:v>60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Schedules!$E$122:$AB$122</c:f>
              <c:numCache>
                <c:ptCount val="24"/>
                <c:pt idx="0">
                  <c:v>85</c:v>
                </c:pt>
                <c:pt idx="1">
                  <c:v>85</c:v>
                </c:pt>
                <c:pt idx="2">
                  <c:v>85</c:v>
                </c:pt>
                <c:pt idx="3">
                  <c:v>85</c:v>
                </c:pt>
                <c:pt idx="4">
                  <c:v>85</c:v>
                </c:pt>
                <c:pt idx="5">
                  <c:v>85</c:v>
                </c:pt>
                <c:pt idx="6">
                  <c:v>85</c:v>
                </c:pt>
                <c:pt idx="7">
                  <c:v>80</c:v>
                </c:pt>
                <c:pt idx="8">
                  <c:v>75</c:v>
                </c:pt>
                <c:pt idx="9">
                  <c:v>75</c:v>
                </c:pt>
                <c:pt idx="10">
                  <c:v>75</c:v>
                </c:pt>
                <c:pt idx="11">
                  <c:v>75</c:v>
                </c:pt>
                <c:pt idx="12">
                  <c:v>75</c:v>
                </c:pt>
                <c:pt idx="13">
                  <c:v>75</c:v>
                </c:pt>
                <c:pt idx="14">
                  <c:v>75</c:v>
                </c:pt>
                <c:pt idx="15">
                  <c:v>75</c:v>
                </c:pt>
                <c:pt idx="16">
                  <c:v>75</c:v>
                </c:pt>
                <c:pt idx="17">
                  <c:v>75</c:v>
                </c:pt>
                <c:pt idx="18">
                  <c:v>85</c:v>
                </c:pt>
                <c:pt idx="19">
                  <c:v>85</c:v>
                </c:pt>
                <c:pt idx="20">
                  <c:v>85</c:v>
                </c:pt>
                <c:pt idx="21">
                  <c:v>85</c:v>
                </c:pt>
                <c:pt idx="22">
                  <c:v>85</c:v>
                </c:pt>
                <c:pt idx="23">
                  <c:v>85</c:v>
                </c:pt>
              </c:numCache>
            </c:numRef>
          </c:val>
        </c:ser>
        <c:gapWidth val="201"/>
        <c:axId val="40661398"/>
        <c:axId val="30408263"/>
      </c:barChart>
      <c:barChart>
        <c:barDir val="col"/>
        <c:grouping val="clustered"/>
        <c:varyColors val="0"/>
        <c:ser>
          <c:idx val="1"/>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Schedules!$E$24:$AB$24</c:f>
              <c:numCache>
                <c:ptCount val="24"/>
                <c:pt idx="0">
                  <c:v>0</c:v>
                </c:pt>
                <c:pt idx="1">
                  <c:v>0</c:v>
                </c:pt>
                <c:pt idx="2">
                  <c:v>0</c:v>
                </c:pt>
                <c:pt idx="3">
                  <c:v>0</c:v>
                </c:pt>
                <c:pt idx="4">
                  <c:v>0</c:v>
                </c:pt>
                <c:pt idx="5">
                  <c:v>0</c:v>
                </c:pt>
                <c:pt idx="6">
                  <c:v>0</c:v>
                </c:pt>
                <c:pt idx="7">
                  <c:v>0</c:v>
                </c:pt>
                <c:pt idx="8">
                  <c:v>0.05</c:v>
                </c:pt>
                <c:pt idx="9">
                  <c:v>0.1</c:v>
                </c:pt>
                <c:pt idx="10">
                  <c:v>0.1</c:v>
                </c:pt>
                <c:pt idx="11">
                  <c:v>0.2</c:v>
                </c:pt>
                <c:pt idx="12">
                  <c:v>0.4</c:v>
                </c:pt>
                <c:pt idx="13">
                  <c:v>0.6</c:v>
                </c:pt>
                <c:pt idx="14">
                  <c:v>0.4</c:v>
                </c:pt>
                <c:pt idx="15">
                  <c:v>0.3</c:v>
                </c:pt>
                <c:pt idx="16">
                  <c:v>0.3</c:v>
                </c:pt>
                <c:pt idx="17">
                  <c:v>0.3</c:v>
                </c:pt>
                <c:pt idx="18">
                  <c:v>0.05</c:v>
                </c:pt>
                <c:pt idx="19">
                  <c:v>0</c:v>
                </c:pt>
                <c:pt idx="20">
                  <c:v>0</c:v>
                </c:pt>
                <c:pt idx="21">
                  <c:v>0</c:v>
                </c:pt>
                <c:pt idx="22">
                  <c:v>0</c:v>
                </c:pt>
                <c:pt idx="23">
                  <c:v>0</c:v>
                </c:pt>
              </c:numCache>
            </c:numRef>
          </c:val>
        </c:ser>
        <c:gapWidth val="500"/>
        <c:axId val="5238912"/>
        <c:axId val="47150209"/>
      </c:barChart>
      <c:catAx>
        <c:axId val="40661398"/>
        <c:scaling>
          <c:orientation val="minMax"/>
        </c:scaling>
        <c:axPos val="b"/>
        <c:title>
          <c:tx>
            <c:rich>
              <a:bodyPr vert="horz" rot="0" anchor="ctr"/>
              <a:lstStyle/>
              <a:p>
                <a:pPr algn="ctr">
                  <a:defRPr/>
                </a:pPr>
                <a:r>
                  <a:rPr lang="en-US" cap="none" sz="1800" b="0" i="0" u="none" baseline="0">
                    <a:solidFill>
                      <a:srgbClr val="000000"/>
                    </a:solidFill>
                  </a:rPr>
                  <a:t>Saturday</a:t>
                </a:r>
              </a:p>
            </c:rich>
          </c:tx>
          <c:layout>
            <c:manualLayout>
              <c:xMode val="factor"/>
              <c:yMode val="factor"/>
              <c:x val="0.01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0408263"/>
        <c:crosses val="autoZero"/>
        <c:auto val="1"/>
        <c:lblOffset val="100"/>
        <c:tickLblSkip val="2"/>
        <c:noMultiLvlLbl val="0"/>
      </c:catAx>
      <c:valAx>
        <c:axId val="30408263"/>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a:t>
                </a:r>
                <a:r>
                  <a:rPr lang="en-US" cap="none" sz="1000" b="1" i="0" u="none" baseline="30000">
                    <a:solidFill>
                      <a:srgbClr val="000000"/>
                    </a:solidFill>
                  </a:rPr>
                  <a:t>o</a:t>
                </a:r>
                <a:r>
                  <a:rPr lang="en-US" cap="none" sz="1000" b="1" i="0" u="none" baseline="0">
                    <a:solidFill>
                      <a:srgbClr val="000000"/>
                    </a:solidFill>
                  </a:rPr>
                  <a:t>F</a:t>
                </a:r>
              </a:p>
            </c:rich>
          </c:tx>
          <c:layout>
            <c:manualLayout>
              <c:xMode val="factor"/>
              <c:yMode val="factor"/>
              <c:x val="-0.001"/>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0661398"/>
        <c:crossesAt val="1"/>
        <c:crossBetween val="between"/>
        <c:dispUnits/>
        <c:majorUnit val="10"/>
        <c:minorUnit val="0.18000000000000024"/>
      </c:valAx>
      <c:catAx>
        <c:axId val="5238912"/>
        <c:scaling>
          <c:orientation val="minMax"/>
        </c:scaling>
        <c:axPos val="b"/>
        <c:delete val="1"/>
        <c:majorTickMark val="out"/>
        <c:minorTickMark val="none"/>
        <c:tickLblPos val="nextTo"/>
        <c:crossAx val="47150209"/>
        <c:crosses val="autoZero"/>
        <c:auto val="1"/>
        <c:lblOffset val="100"/>
        <c:tickLblSkip val="1"/>
        <c:noMultiLvlLbl val="0"/>
      </c:catAx>
      <c:valAx>
        <c:axId val="47150209"/>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2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238912"/>
        <c:crosses val="max"/>
        <c:crossBetween val="between"/>
        <c:dispUnits/>
        <c:majorUnit val="1"/>
      </c:valAx>
      <c:spPr>
        <a:solidFill>
          <a:srgbClr val="FFFFFF"/>
        </a:solidFill>
        <a:ln w="3175">
          <a:noFill/>
        </a:ln>
      </c:spPr>
    </c:plotArea>
    <c:legend>
      <c:legendPos val="r"/>
      <c:layout>
        <c:manualLayout>
          <c:xMode val="edge"/>
          <c:yMode val="edge"/>
          <c:x val="0.12475"/>
          <c:y val="0.014"/>
          <c:w val="0.7435"/>
          <c:h val="0.074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14325"/>
          <c:w val="0.93575"/>
          <c:h val="0.79425"/>
        </c:manualLayout>
      </c:layout>
      <c:barChart>
        <c:barDir val="col"/>
        <c:grouping val="clustered"/>
        <c:varyColors val="0"/>
        <c:ser>
          <c:idx val="2"/>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Schedules!$E$14:$AB$14</c:f>
              <c:numCache>
                <c:ptCount val="24"/>
                <c:pt idx="0">
                  <c:v>0.05</c:v>
                </c:pt>
                <c:pt idx="1">
                  <c:v>0.05</c:v>
                </c:pt>
                <c:pt idx="2">
                  <c:v>0.05</c:v>
                </c:pt>
                <c:pt idx="3">
                  <c:v>0.05</c:v>
                </c:pt>
                <c:pt idx="4">
                  <c:v>0.05</c:v>
                </c:pt>
                <c:pt idx="5">
                  <c:v>0.05</c:v>
                </c:pt>
                <c:pt idx="6">
                  <c:v>0.05</c:v>
                </c:pt>
                <c:pt idx="7">
                  <c:v>0.05</c:v>
                </c:pt>
                <c:pt idx="8">
                  <c:v>0.05</c:v>
                </c:pt>
                <c:pt idx="9">
                  <c:v>0.5</c:v>
                </c:pt>
                <c:pt idx="10">
                  <c:v>0.95</c:v>
                </c:pt>
                <c:pt idx="11">
                  <c:v>0.95</c:v>
                </c:pt>
                <c:pt idx="12">
                  <c:v>0.95</c:v>
                </c:pt>
                <c:pt idx="13">
                  <c:v>0.95</c:v>
                </c:pt>
                <c:pt idx="14">
                  <c:v>0.95</c:v>
                </c:pt>
                <c:pt idx="15">
                  <c:v>0.95</c:v>
                </c:pt>
                <c:pt idx="16">
                  <c:v>0.95</c:v>
                </c:pt>
                <c:pt idx="17">
                  <c:v>0.95</c:v>
                </c:pt>
                <c:pt idx="18">
                  <c:v>0.5</c:v>
                </c:pt>
                <c:pt idx="19">
                  <c:v>0.05</c:v>
                </c:pt>
                <c:pt idx="20">
                  <c:v>0.05</c:v>
                </c:pt>
                <c:pt idx="21">
                  <c:v>0.05</c:v>
                </c:pt>
                <c:pt idx="22">
                  <c:v>0.05</c:v>
                </c:pt>
                <c:pt idx="23">
                  <c:v>0.05</c:v>
                </c:pt>
              </c:numCache>
            </c:numRef>
          </c:val>
        </c:ser>
        <c:ser>
          <c:idx val="3"/>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Schedules!$E$44:$AB$44</c:f>
              <c:numCache>
                <c:ptCount val="24"/>
                <c:pt idx="0">
                  <c:v>0.05</c:v>
                </c:pt>
                <c:pt idx="1">
                  <c:v>0.05</c:v>
                </c:pt>
                <c:pt idx="2">
                  <c:v>0.05</c:v>
                </c:pt>
                <c:pt idx="3">
                  <c:v>0.05</c:v>
                </c:pt>
                <c:pt idx="4">
                  <c:v>0.05</c:v>
                </c:pt>
                <c:pt idx="5">
                  <c:v>0.05</c:v>
                </c:pt>
                <c:pt idx="6">
                  <c:v>0.05</c:v>
                </c:pt>
                <c:pt idx="7">
                  <c:v>0.05</c:v>
                </c:pt>
                <c:pt idx="8">
                  <c:v>0.05</c:v>
                </c:pt>
                <c:pt idx="9">
                  <c:v>0.5</c:v>
                </c:pt>
                <c:pt idx="10">
                  <c:v>0.9</c:v>
                </c:pt>
                <c:pt idx="11">
                  <c:v>0.9</c:v>
                </c:pt>
                <c:pt idx="12">
                  <c:v>0.9</c:v>
                </c:pt>
                <c:pt idx="13">
                  <c:v>0.9</c:v>
                </c:pt>
                <c:pt idx="14">
                  <c:v>0.9</c:v>
                </c:pt>
                <c:pt idx="15">
                  <c:v>0.9</c:v>
                </c:pt>
                <c:pt idx="16">
                  <c:v>0.9</c:v>
                </c:pt>
                <c:pt idx="17">
                  <c:v>0.9</c:v>
                </c:pt>
                <c:pt idx="18">
                  <c:v>0.5</c:v>
                </c:pt>
                <c:pt idx="19">
                  <c:v>0.05</c:v>
                </c:pt>
                <c:pt idx="20">
                  <c:v>0.05</c:v>
                </c:pt>
                <c:pt idx="21">
                  <c:v>0.05</c:v>
                </c:pt>
                <c:pt idx="22">
                  <c:v>0.05</c:v>
                </c:pt>
                <c:pt idx="23">
                  <c:v>0.05</c:v>
                </c:pt>
              </c:numCache>
            </c:numRef>
          </c:val>
        </c:ser>
        <c:axId val="21698698"/>
        <c:axId val="61070555"/>
      </c:barChart>
      <c:barChart>
        <c:barDir val="col"/>
        <c:grouping val="clustered"/>
        <c:varyColors val="0"/>
        <c:ser>
          <c:idx val="1"/>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Schedules!$E$29:$AB$29</c:f>
              <c:numCache>
                <c:ptCount val="24"/>
                <c:pt idx="0">
                  <c:v>0</c:v>
                </c:pt>
                <c:pt idx="1">
                  <c:v>0</c:v>
                </c:pt>
                <c:pt idx="2">
                  <c:v>0</c:v>
                </c:pt>
                <c:pt idx="3">
                  <c:v>0</c:v>
                </c:pt>
                <c:pt idx="4">
                  <c:v>0</c:v>
                </c:pt>
                <c:pt idx="5">
                  <c:v>0</c:v>
                </c:pt>
                <c:pt idx="6">
                  <c:v>0</c:v>
                </c:pt>
                <c:pt idx="7">
                  <c:v>0</c:v>
                </c:pt>
                <c:pt idx="8">
                  <c:v>0</c:v>
                </c:pt>
                <c:pt idx="9">
                  <c:v>0.11</c:v>
                </c:pt>
                <c:pt idx="10">
                  <c:v>0.11</c:v>
                </c:pt>
                <c:pt idx="11">
                  <c:v>0.58</c:v>
                </c:pt>
                <c:pt idx="12">
                  <c:v>0.71</c:v>
                </c:pt>
                <c:pt idx="13">
                  <c:v>0.74</c:v>
                </c:pt>
                <c:pt idx="14">
                  <c:v>0.77</c:v>
                </c:pt>
                <c:pt idx="15">
                  <c:v>0.8</c:v>
                </c:pt>
                <c:pt idx="16">
                  <c:v>0.74</c:v>
                </c:pt>
                <c:pt idx="17">
                  <c:v>0.54</c:v>
                </c:pt>
                <c:pt idx="18">
                  <c:v>0.11</c:v>
                </c:pt>
                <c:pt idx="19">
                  <c:v>0</c:v>
                </c:pt>
                <c:pt idx="20">
                  <c:v>0</c:v>
                </c:pt>
                <c:pt idx="21">
                  <c:v>0</c:v>
                </c:pt>
                <c:pt idx="22">
                  <c:v>0</c:v>
                </c:pt>
                <c:pt idx="23">
                  <c:v>0</c:v>
                </c:pt>
              </c:numCache>
            </c:numRef>
          </c:val>
        </c:ser>
        <c:gapWidth val="400"/>
        <c:axId val="12764084"/>
        <c:axId val="47767893"/>
      </c:barChart>
      <c:catAx>
        <c:axId val="21698698"/>
        <c:scaling>
          <c:orientation val="minMax"/>
        </c:scaling>
        <c:axPos val="b"/>
        <c:title>
          <c:tx>
            <c:rich>
              <a:bodyPr vert="horz" rot="0" anchor="ctr"/>
              <a:lstStyle/>
              <a:p>
                <a:pPr algn="ctr">
                  <a:defRPr/>
                </a:pPr>
                <a:r>
                  <a:rPr lang="en-US" cap="none" sz="1800" b="0" i="0" u="none" baseline="0">
                    <a:solidFill>
                      <a:srgbClr val="000000"/>
                    </a:solidFill>
                  </a:rPr>
                  <a:t>Saturday</a:t>
                </a:r>
              </a:p>
            </c:rich>
          </c:tx>
          <c:layout>
            <c:manualLayout>
              <c:xMode val="factor"/>
              <c:yMode val="factor"/>
              <c:x val="0.011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1070555"/>
        <c:crosses val="autoZero"/>
        <c:auto val="1"/>
        <c:lblOffset val="100"/>
        <c:tickLblSkip val="2"/>
        <c:noMultiLvlLbl val="0"/>
      </c:catAx>
      <c:valAx>
        <c:axId val="61070555"/>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1698698"/>
        <c:crossesAt val="1"/>
        <c:crossBetween val="between"/>
        <c:dispUnits/>
        <c:majorUnit val="0.2"/>
        <c:minorUnit val="0.02000000000000001"/>
      </c:valAx>
      <c:catAx>
        <c:axId val="12764084"/>
        <c:scaling>
          <c:orientation val="minMax"/>
        </c:scaling>
        <c:axPos val="b"/>
        <c:delete val="1"/>
        <c:majorTickMark val="out"/>
        <c:minorTickMark val="none"/>
        <c:tickLblPos val="nextTo"/>
        <c:crossAx val="47767893"/>
        <c:crosses val="autoZero"/>
        <c:auto val="1"/>
        <c:lblOffset val="100"/>
        <c:tickLblSkip val="1"/>
        <c:noMultiLvlLbl val="0"/>
      </c:catAx>
      <c:valAx>
        <c:axId val="47767893"/>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2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2764084"/>
        <c:crosses val="max"/>
        <c:crossBetween val="between"/>
        <c:dispUnits/>
        <c:majorUnit val="1"/>
      </c:valAx>
      <c:spPr>
        <a:solidFill>
          <a:srgbClr val="FFFFFF"/>
        </a:solidFill>
        <a:ln w="3175">
          <a:noFill/>
        </a:ln>
      </c:spPr>
    </c:plotArea>
    <c:legend>
      <c:legendPos val="r"/>
      <c:layout>
        <c:manualLayout>
          <c:xMode val="edge"/>
          <c:yMode val="edge"/>
          <c:x val="0.26975"/>
          <c:y val="0.0115"/>
          <c:w val="0.44175"/>
          <c:h val="0.07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14075"/>
          <c:w val="0.94875"/>
          <c:h val="0.798"/>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Schedules!$E$114:$AB$114</c:f>
              <c:numCache>
                <c:ptCount val="24"/>
                <c:pt idx="0">
                  <c:v>60</c:v>
                </c:pt>
                <c:pt idx="1">
                  <c:v>60</c:v>
                </c:pt>
                <c:pt idx="2">
                  <c:v>60</c:v>
                </c:pt>
                <c:pt idx="3">
                  <c:v>60</c:v>
                </c:pt>
                <c:pt idx="4">
                  <c:v>60</c:v>
                </c:pt>
                <c:pt idx="5">
                  <c:v>60</c:v>
                </c:pt>
                <c:pt idx="6">
                  <c:v>60</c:v>
                </c:pt>
                <c:pt idx="7">
                  <c:v>60</c:v>
                </c:pt>
                <c:pt idx="8">
                  <c:v>65</c:v>
                </c:pt>
                <c:pt idx="9">
                  <c:v>70</c:v>
                </c:pt>
                <c:pt idx="10">
                  <c:v>70</c:v>
                </c:pt>
                <c:pt idx="11">
                  <c:v>70</c:v>
                </c:pt>
                <c:pt idx="12">
                  <c:v>70</c:v>
                </c:pt>
                <c:pt idx="13">
                  <c:v>70</c:v>
                </c:pt>
                <c:pt idx="14">
                  <c:v>70</c:v>
                </c:pt>
                <c:pt idx="15">
                  <c:v>70</c:v>
                </c:pt>
                <c:pt idx="16">
                  <c:v>70</c:v>
                </c:pt>
                <c:pt idx="17">
                  <c:v>70</c:v>
                </c:pt>
                <c:pt idx="18">
                  <c:v>70</c:v>
                </c:pt>
                <c:pt idx="19">
                  <c:v>60</c:v>
                </c:pt>
                <c:pt idx="20">
                  <c:v>60</c:v>
                </c:pt>
                <c:pt idx="21">
                  <c:v>60</c:v>
                </c:pt>
                <c:pt idx="22">
                  <c:v>60</c:v>
                </c:pt>
                <c:pt idx="23">
                  <c:v>60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Schedules!$E$126:$AB$126</c:f>
              <c:numCache>
                <c:ptCount val="24"/>
                <c:pt idx="0">
                  <c:v>85</c:v>
                </c:pt>
                <c:pt idx="1">
                  <c:v>85</c:v>
                </c:pt>
                <c:pt idx="2">
                  <c:v>85</c:v>
                </c:pt>
                <c:pt idx="3">
                  <c:v>85</c:v>
                </c:pt>
                <c:pt idx="4">
                  <c:v>85</c:v>
                </c:pt>
                <c:pt idx="5">
                  <c:v>85</c:v>
                </c:pt>
                <c:pt idx="6">
                  <c:v>85</c:v>
                </c:pt>
                <c:pt idx="7">
                  <c:v>85</c:v>
                </c:pt>
                <c:pt idx="8">
                  <c:v>80</c:v>
                </c:pt>
                <c:pt idx="9">
                  <c:v>75</c:v>
                </c:pt>
                <c:pt idx="10">
                  <c:v>75</c:v>
                </c:pt>
                <c:pt idx="11">
                  <c:v>75</c:v>
                </c:pt>
                <c:pt idx="12">
                  <c:v>75</c:v>
                </c:pt>
                <c:pt idx="13">
                  <c:v>75</c:v>
                </c:pt>
                <c:pt idx="14">
                  <c:v>75</c:v>
                </c:pt>
                <c:pt idx="15">
                  <c:v>75</c:v>
                </c:pt>
                <c:pt idx="16">
                  <c:v>75</c:v>
                </c:pt>
                <c:pt idx="17">
                  <c:v>75</c:v>
                </c:pt>
                <c:pt idx="18">
                  <c:v>85</c:v>
                </c:pt>
                <c:pt idx="19">
                  <c:v>85</c:v>
                </c:pt>
                <c:pt idx="20">
                  <c:v>85</c:v>
                </c:pt>
                <c:pt idx="21">
                  <c:v>85</c:v>
                </c:pt>
                <c:pt idx="22">
                  <c:v>85</c:v>
                </c:pt>
                <c:pt idx="23">
                  <c:v>85</c:v>
                </c:pt>
              </c:numCache>
            </c:numRef>
          </c:val>
        </c:ser>
        <c:gapWidth val="201"/>
        <c:axId val="27257854"/>
        <c:axId val="43994095"/>
      </c:barChart>
      <c:barChart>
        <c:barDir val="col"/>
        <c:grouping val="clustered"/>
        <c:varyColors val="0"/>
        <c:ser>
          <c:idx val="1"/>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Schedules!$E$79:$AB$79</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0</c:v>
                </c:pt>
                <c:pt idx="20">
                  <c:v>0</c:v>
                </c:pt>
                <c:pt idx="21">
                  <c:v>0</c:v>
                </c:pt>
                <c:pt idx="22">
                  <c:v>0</c:v>
                </c:pt>
                <c:pt idx="23">
                  <c:v>0</c:v>
                </c:pt>
              </c:numCache>
            </c:numRef>
          </c:val>
        </c:ser>
        <c:gapWidth val="500"/>
        <c:axId val="60402536"/>
        <c:axId val="6751913"/>
      </c:barChart>
      <c:catAx>
        <c:axId val="27257854"/>
        <c:scaling>
          <c:orientation val="minMax"/>
        </c:scaling>
        <c:axPos val="b"/>
        <c:title>
          <c:tx>
            <c:rich>
              <a:bodyPr vert="horz" rot="0" anchor="ctr"/>
              <a:lstStyle/>
              <a:p>
                <a:pPr algn="ctr">
                  <a:defRPr/>
                </a:pPr>
                <a:r>
                  <a:rPr lang="en-US" cap="none" sz="1800" b="0" i="0" u="none" baseline="0">
                    <a:solidFill>
                      <a:srgbClr val="000000"/>
                    </a:solidFill>
                  </a:rPr>
                  <a:t>Saturday</a:t>
                </a:r>
              </a:p>
            </c:rich>
          </c:tx>
          <c:layout>
            <c:manualLayout>
              <c:xMode val="factor"/>
              <c:yMode val="factor"/>
              <c:x val="0.011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3994095"/>
        <c:crosses val="autoZero"/>
        <c:auto val="1"/>
        <c:lblOffset val="100"/>
        <c:tickLblSkip val="2"/>
        <c:noMultiLvlLbl val="0"/>
      </c:catAx>
      <c:valAx>
        <c:axId val="43994095"/>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F</a:t>
                </a:r>
              </a:p>
            </c:rich>
          </c:tx>
          <c:layout>
            <c:manualLayout>
              <c:xMode val="factor"/>
              <c:yMode val="factor"/>
              <c:x val="-0.001"/>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7257854"/>
        <c:crossesAt val="1"/>
        <c:crossBetween val="between"/>
        <c:dispUnits/>
        <c:majorUnit val="10"/>
        <c:minorUnit val="0.18000000000000024"/>
      </c:valAx>
      <c:catAx>
        <c:axId val="60402536"/>
        <c:scaling>
          <c:orientation val="minMax"/>
        </c:scaling>
        <c:axPos val="b"/>
        <c:delete val="1"/>
        <c:majorTickMark val="out"/>
        <c:minorTickMark val="none"/>
        <c:tickLblPos val="nextTo"/>
        <c:crossAx val="6751913"/>
        <c:crosses val="autoZero"/>
        <c:auto val="1"/>
        <c:lblOffset val="100"/>
        <c:tickLblSkip val="1"/>
        <c:noMultiLvlLbl val="0"/>
      </c:catAx>
      <c:valAx>
        <c:axId val="6751913"/>
        <c:scaling>
          <c:orientation val="minMax"/>
          <c:max val="1"/>
          <c:min val="0"/>
        </c:scaling>
        <c:axPos val="l"/>
        <c:title>
          <c:tx>
            <c:rich>
              <a:bodyPr vert="horz" rot="-5400000" anchor="ctr"/>
              <a:lstStyle/>
              <a:p>
                <a:pPr algn="ctr">
                  <a:defRPr/>
                </a:pPr>
                <a:r>
                  <a:rPr lang="en-US" cap="none" sz="1000" b="1" i="0" u="none" baseline="0">
                    <a:solidFill>
                      <a:srgbClr val="FF0000"/>
                    </a:solidFill>
                  </a:rPr>
                  <a:t>Fan (1: On|0: Off)</a:t>
                </a:r>
              </a:p>
            </c:rich>
          </c:tx>
          <c:layout>
            <c:manualLayout>
              <c:xMode val="factor"/>
              <c:yMode val="factor"/>
              <c:x val="0.0022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60402536"/>
        <c:crosses val="max"/>
        <c:crossBetween val="between"/>
        <c:dispUnits/>
        <c:majorUnit val="1"/>
      </c:valAx>
      <c:spPr>
        <a:solidFill>
          <a:srgbClr val="FFFFFF"/>
        </a:solidFill>
        <a:ln w="3175">
          <a:noFill/>
        </a:ln>
      </c:spPr>
    </c:plotArea>
    <c:legend>
      <c:legendPos val="r"/>
      <c:layout>
        <c:manualLayout>
          <c:xMode val="edge"/>
          <c:yMode val="edge"/>
          <c:x val="0.115"/>
          <c:y val="0.01875"/>
          <c:w val="0.7605"/>
          <c:h val="0.074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1495"/>
          <c:w val="0.9515"/>
          <c:h val="0.79225"/>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Schedules!$E$79:$AB$79</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0</c:v>
                </c:pt>
                <c:pt idx="20">
                  <c:v>0</c:v>
                </c:pt>
                <c:pt idx="21">
                  <c:v>0</c:v>
                </c:pt>
                <c:pt idx="22">
                  <c:v>0</c:v>
                </c:pt>
                <c:pt idx="23">
                  <c:v>0</c:v>
                </c:pt>
              </c:numCache>
            </c:numRef>
          </c:val>
        </c:ser>
        <c:gapWidth val="99"/>
        <c:axId val="60767218"/>
        <c:axId val="10034051"/>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Schedules!$E$29:$AB$29</c:f>
              <c:numCache>
                <c:ptCount val="24"/>
                <c:pt idx="0">
                  <c:v>0</c:v>
                </c:pt>
                <c:pt idx="1">
                  <c:v>0</c:v>
                </c:pt>
                <c:pt idx="2">
                  <c:v>0</c:v>
                </c:pt>
                <c:pt idx="3">
                  <c:v>0</c:v>
                </c:pt>
                <c:pt idx="4">
                  <c:v>0</c:v>
                </c:pt>
                <c:pt idx="5">
                  <c:v>0</c:v>
                </c:pt>
                <c:pt idx="6">
                  <c:v>0</c:v>
                </c:pt>
                <c:pt idx="7">
                  <c:v>0</c:v>
                </c:pt>
                <c:pt idx="8">
                  <c:v>0</c:v>
                </c:pt>
                <c:pt idx="9">
                  <c:v>0.11</c:v>
                </c:pt>
                <c:pt idx="10">
                  <c:v>0.11</c:v>
                </c:pt>
                <c:pt idx="11">
                  <c:v>0.58</c:v>
                </c:pt>
                <c:pt idx="12">
                  <c:v>0.71</c:v>
                </c:pt>
                <c:pt idx="13">
                  <c:v>0.74</c:v>
                </c:pt>
                <c:pt idx="14">
                  <c:v>0.77</c:v>
                </c:pt>
                <c:pt idx="15">
                  <c:v>0.8</c:v>
                </c:pt>
                <c:pt idx="16">
                  <c:v>0.74</c:v>
                </c:pt>
                <c:pt idx="17">
                  <c:v>0.54</c:v>
                </c:pt>
                <c:pt idx="18">
                  <c:v>0.11</c:v>
                </c:pt>
                <c:pt idx="19">
                  <c:v>0</c:v>
                </c:pt>
                <c:pt idx="20">
                  <c:v>0</c:v>
                </c:pt>
                <c:pt idx="21">
                  <c:v>0</c:v>
                </c:pt>
                <c:pt idx="22">
                  <c:v>0</c:v>
                </c:pt>
                <c:pt idx="23">
                  <c:v>0</c:v>
                </c:pt>
              </c:numCache>
            </c:numRef>
          </c:val>
        </c:ser>
        <c:gapWidth val="500"/>
        <c:axId val="23197596"/>
        <c:axId val="7451773"/>
      </c:barChart>
      <c:catAx>
        <c:axId val="60767218"/>
        <c:scaling>
          <c:orientation val="minMax"/>
        </c:scaling>
        <c:axPos val="b"/>
        <c:title>
          <c:tx>
            <c:rich>
              <a:bodyPr vert="horz" rot="0" anchor="ctr"/>
              <a:lstStyle/>
              <a:p>
                <a:pPr algn="ctr">
                  <a:defRPr/>
                </a:pPr>
                <a:r>
                  <a:rPr lang="en-US" cap="none" sz="1800" b="0" i="0" u="none" baseline="0">
                    <a:solidFill>
                      <a:srgbClr val="000000"/>
                    </a:solidFill>
                  </a:rPr>
                  <a:t>Saturday</a:t>
                </a:r>
              </a:p>
            </c:rich>
          </c:tx>
          <c:layout>
            <c:manualLayout>
              <c:xMode val="factor"/>
              <c:yMode val="factor"/>
              <c:x val="0.01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0034051"/>
        <c:crosses val="autoZero"/>
        <c:auto val="1"/>
        <c:lblOffset val="100"/>
        <c:tickLblSkip val="2"/>
        <c:noMultiLvlLbl val="0"/>
      </c:catAx>
      <c:valAx>
        <c:axId val="10034051"/>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60767218"/>
        <c:crossesAt val="1"/>
        <c:crossBetween val="between"/>
        <c:dispUnits/>
        <c:majorUnit val="0.2"/>
      </c:valAx>
      <c:catAx>
        <c:axId val="23197596"/>
        <c:scaling>
          <c:orientation val="minMax"/>
        </c:scaling>
        <c:axPos val="b"/>
        <c:delete val="1"/>
        <c:majorTickMark val="out"/>
        <c:minorTickMark val="none"/>
        <c:tickLblPos val="nextTo"/>
        <c:crossAx val="7451773"/>
        <c:crosses val="autoZero"/>
        <c:auto val="1"/>
        <c:lblOffset val="100"/>
        <c:tickLblSkip val="1"/>
        <c:noMultiLvlLbl val="0"/>
      </c:catAx>
      <c:valAx>
        <c:axId val="7451773"/>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2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3197596"/>
        <c:crosses val="max"/>
        <c:crossBetween val="between"/>
        <c:dispUnits/>
        <c:majorUnit val="1"/>
      </c:valAx>
      <c:spPr>
        <a:solidFill>
          <a:srgbClr val="FFFFFF"/>
        </a:solidFill>
        <a:ln w="3175">
          <a:noFill/>
        </a:ln>
      </c:spPr>
    </c:plotArea>
    <c:legend>
      <c:legendPos val="r"/>
      <c:layout>
        <c:manualLayout>
          <c:xMode val="edge"/>
          <c:yMode val="edge"/>
          <c:x val="0.31875"/>
          <c:y val="0.014"/>
          <c:w val="0.3585"/>
          <c:h val="0.074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14575"/>
          <c:w val="0.9515"/>
          <c:h val="0.793"/>
        </c:manualLayout>
      </c:layout>
      <c:barChart>
        <c:barDir val="col"/>
        <c:grouping val="clustered"/>
        <c:varyColors val="0"/>
        <c:ser>
          <c:idx val="2"/>
          <c:order val="1"/>
          <c:tx>
            <c:v>Service Water</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Schedules!$E$59:$AB$59</c:f>
              <c:numCache>
                <c:ptCount val="24"/>
                <c:pt idx="0">
                  <c:v>0</c:v>
                </c:pt>
                <c:pt idx="1">
                  <c:v>0</c:v>
                </c:pt>
                <c:pt idx="2">
                  <c:v>0</c:v>
                </c:pt>
                <c:pt idx="3">
                  <c:v>0</c:v>
                </c:pt>
                <c:pt idx="4">
                  <c:v>0</c:v>
                </c:pt>
                <c:pt idx="5">
                  <c:v>0</c:v>
                </c:pt>
                <c:pt idx="6">
                  <c:v>0</c:v>
                </c:pt>
                <c:pt idx="7">
                  <c:v>0</c:v>
                </c:pt>
                <c:pt idx="8">
                  <c:v>0</c:v>
                </c:pt>
                <c:pt idx="9">
                  <c:v>0.2</c:v>
                </c:pt>
                <c:pt idx="10">
                  <c:v>0.27</c:v>
                </c:pt>
                <c:pt idx="11">
                  <c:v>0.42</c:v>
                </c:pt>
                <c:pt idx="12">
                  <c:v>0.54</c:v>
                </c:pt>
                <c:pt idx="13">
                  <c:v>0.59</c:v>
                </c:pt>
                <c:pt idx="14">
                  <c:v>0.6</c:v>
                </c:pt>
                <c:pt idx="15">
                  <c:v>0.49</c:v>
                </c:pt>
                <c:pt idx="16">
                  <c:v>0.48</c:v>
                </c:pt>
                <c:pt idx="17">
                  <c:v>0.47</c:v>
                </c:pt>
                <c:pt idx="18">
                  <c:v>0.46</c:v>
                </c:pt>
                <c:pt idx="19">
                  <c:v>0</c:v>
                </c:pt>
                <c:pt idx="20">
                  <c:v>0</c:v>
                </c:pt>
                <c:pt idx="21">
                  <c:v>0</c:v>
                </c:pt>
                <c:pt idx="22">
                  <c:v>0</c:v>
                </c:pt>
                <c:pt idx="23">
                  <c:v>0</c:v>
                </c:pt>
              </c:numCache>
            </c:numRef>
          </c:val>
        </c:ser>
        <c:gapWidth val="99"/>
        <c:axId val="67065958"/>
        <c:axId val="66722711"/>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Schedules!$E$29:$AB$29</c:f>
              <c:numCache>
                <c:ptCount val="24"/>
                <c:pt idx="0">
                  <c:v>0</c:v>
                </c:pt>
                <c:pt idx="1">
                  <c:v>0</c:v>
                </c:pt>
                <c:pt idx="2">
                  <c:v>0</c:v>
                </c:pt>
                <c:pt idx="3">
                  <c:v>0</c:v>
                </c:pt>
                <c:pt idx="4">
                  <c:v>0</c:v>
                </c:pt>
                <c:pt idx="5">
                  <c:v>0</c:v>
                </c:pt>
                <c:pt idx="6">
                  <c:v>0</c:v>
                </c:pt>
                <c:pt idx="7">
                  <c:v>0</c:v>
                </c:pt>
                <c:pt idx="8">
                  <c:v>0</c:v>
                </c:pt>
                <c:pt idx="9">
                  <c:v>0.11</c:v>
                </c:pt>
                <c:pt idx="10">
                  <c:v>0.11</c:v>
                </c:pt>
                <c:pt idx="11">
                  <c:v>0.58</c:v>
                </c:pt>
                <c:pt idx="12">
                  <c:v>0.71</c:v>
                </c:pt>
                <c:pt idx="13">
                  <c:v>0.74</c:v>
                </c:pt>
                <c:pt idx="14">
                  <c:v>0.77</c:v>
                </c:pt>
                <c:pt idx="15">
                  <c:v>0.8</c:v>
                </c:pt>
                <c:pt idx="16">
                  <c:v>0.74</c:v>
                </c:pt>
                <c:pt idx="17">
                  <c:v>0.54</c:v>
                </c:pt>
                <c:pt idx="18">
                  <c:v>0.11</c:v>
                </c:pt>
                <c:pt idx="19">
                  <c:v>0</c:v>
                </c:pt>
                <c:pt idx="20">
                  <c:v>0</c:v>
                </c:pt>
                <c:pt idx="21">
                  <c:v>0</c:v>
                </c:pt>
                <c:pt idx="22">
                  <c:v>0</c:v>
                </c:pt>
                <c:pt idx="23">
                  <c:v>0</c:v>
                </c:pt>
              </c:numCache>
            </c:numRef>
          </c:val>
        </c:ser>
        <c:gapWidth val="500"/>
        <c:axId val="63633488"/>
        <c:axId val="35830481"/>
      </c:barChart>
      <c:catAx>
        <c:axId val="67065958"/>
        <c:scaling>
          <c:orientation val="minMax"/>
        </c:scaling>
        <c:axPos val="b"/>
        <c:title>
          <c:tx>
            <c:rich>
              <a:bodyPr vert="horz" rot="0" anchor="ctr"/>
              <a:lstStyle/>
              <a:p>
                <a:pPr algn="ctr">
                  <a:defRPr/>
                </a:pPr>
                <a:r>
                  <a:rPr lang="en-US" cap="none" sz="1800" b="0" i="0" u="none" baseline="0">
                    <a:solidFill>
                      <a:srgbClr val="000000"/>
                    </a:solidFill>
                  </a:rPr>
                  <a:t>Saturday</a:t>
                </a:r>
              </a:p>
            </c:rich>
          </c:tx>
          <c:layout>
            <c:manualLayout>
              <c:xMode val="factor"/>
              <c:yMode val="factor"/>
              <c:x val="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6722711"/>
        <c:crosses val="autoZero"/>
        <c:auto val="1"/>
        <c:lblOffset val="100"/>
        <c:tickLblSkip val="2"/>
        <c:noMultiLvlLbl val="0"/>
      </c:catAx>
      <c:valAx>
        <c:axId val="66722711"/>
        <c:scaling>
          <c:orientation val="minMax"/>
          <c:max val="1"/>
          <c:min val="0"/>
        </c:scaling>
        <c:axPos val="l"/>
        <c:title>
          <c:tx>
            <c:rich>
              <a:bodyPr vert="horz" rot="-5400000" anchor="ctr"/>
              <a:lstStyle/>
              <a:p>
                <a:pPr algn="ctr">
                  <a:defRPr/>
                </a:pPr>
                <a:r>
                  <a:rPr lang="en-US" cap="none" sz="1000" b="1" i="0" u="none" baseline="0">
                    <a:solidFill>
                      <a:srgbClr val="008000"/>
                    </a:solidFill>
                  </a:rPr>
                  <a:t>Fan (1: On|0: Off)</a:t>
                </a:r>
              </a:p>
            </c:rich>
          </c:tx>
          <c:layout>
            <c:manualLayout>
              <c:xMode val="factor"/>
              <c:yMode val="factor"/>
              <c:x val="-0.0025"/>
              <c:y val="0.001"/>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67065958"/>
        <c:crossesAt val="1"/>
        <c:crossBetween val="between"/>
        <c:dispUnits/>
        <c:majorUnit val="0.2"/>
      </c:valAx>
      <c:catAx>
        <c:axId val="63633488"/>
        <c:scaling>
          <c:orientation val="minMax"/>
        </c:scaling>
        <c:axPos val="b"/>
        <c:delete val="1"/>
        <c:majorTickMark val="out"/>
        <c:minorTickMark val="none"/>
        <c:tickLblPos val="nextTo"/>
        <c:crossAx val="35830481"/>
        <c:crosses val="autoZero"/>
        <c:auto val="1"/>
        <c:lblOffset val="100"/>
        <c:tickLblSkip val="1"/>
        <c:noMultiLvlLbl val="0"/>
      </c:catAx>
      <c:valAx>
        <c:axId val="35830481"/>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2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63633488"/>
        <c:crosses val="max"/>
        <c:crossBetween val="between"/>
        <c:dispUnits/>
        <c:majorUnit val="1"/>
      </c:valAx>
      <c:spPr>
        <a:solidFill>
          <a:srgbClr val="FFFFFF"/>
        </a:solidFill>
        <a:ln w="3175">
          <a:noFill/>
        </a:ln>
      </c:spPr>
    </c:plotArea>
    <c:legend>
      <c:legendPos val="r"/>
      <c:layout>
        <c:manualLayout>
          <c:xMode val="edge"/>
          <c:yMode val="edge"/>
          <c:x val="0.316"/>
          <c:y val="0.01625"/>
          <c:w val="0.372"/>
          <c:h val="0.074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14575"/>
          <c:w val="0.952"/>
          <c:h val="0.79675"/>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Schedules!$E$79:$AB$79</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0</c:v>
                </c:pt>
                <c:pt idx="20">
                  <c:v>0</c:v>
                </c:pt>
                <c:pt idx="21">
                  <c:v>0</c:v>
                </c:pt>
                <c:pt idx="22">
                  <c:v>0</c:v>
                </c:pt>
                <c:pt idx="23">
                  <c:v>0</c:v>
                </c:pt>
              </c:numCache>
            </c:numRef>
          </c:val>
        </c:ser>
        <c:gapWidth val="99"/>
        <c:axId val="54038874"/>
        <c:axId val="16587819"/>
      </c:barChart>
      <c:barChart>
        <c:barDir val="col"/>
        <c:grouping val="clustered"/>
        <c:varyColors val="0"/>
        <c:ser>
          <c:idx val="1"/>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Schedules!$E$69:$AB$69</c:f>
              <c:numCache>
                <c:ptCount val="24"/>
                <c:pt idx="0">
                  <c:v>1</c:v>
                </c:pt>
                <c:pt idx="1">
                  <c:v>1</c:v>
                </c:pt>
                <c:pt idx="2">
                  <c:v>1</c:v>
                </c:pt>
                <c:pt idx="3">
                  <c:v>1</c:v>
                </c:pt>
                <c:pt idx="4">
                  <c:v>1</c:v>
                </c:pt>
                <c:pt idx="5">
                  <c:v>1</c:v>
                </c:pt>
                <c:pt idx="6">
                  <c:v>1</c:v>
                </c:pt>
                <c:pt idx="7">
                  <c:v>1</c:v>
                </c:pt>
                <c:pt idx="8">
                  <c:v>0.25</c:v>
                </c:pt>
                <c:pt idx="9">
                  <c:v>0.25</c:v>
                </c:pt>
                <c:pt idx="10">
                  <c:v>0.25</c:v>
                </c:pt>
                <c:pt idx="11">
                  <c:v>0.25</c:v>
                </c:pt>
                <c:pt idx="12">
                  <c:v>0.25</c:v>
                </c:pt>
                <c:pt idx="13">
                  <c:v>0.25</c:v>
                </c:pt>
                <c:pt idx="14">
                  <c:v>0.25</c:v>
                </c:pt>
                <c:pt idx="15">
                  <c:v>0.25</c:v>
                </c:pt>
                <c:pt idx="16">
                  <c:v>0.25</c:v>
                </c:pt>
                <c:pt idx="17">
                  <c:v>0.25</c:v>
                </c:pt>
                <c:pt idx="18">
                  <c:v>0.25</c:v>
                </c:pt>
                <c:pt idx="19">
                  <c:v>1</c:v>
                </c:pt>
                <c:pt idx="20">
                  <c:v>1</c:v>
                </c:pt>
                <c:pt idx="21">
                  <c:v>1</c:v>
                </c:pt>
                <c:pt idx="22">
                  <c:v>1</c:v>
                </c:pt>
                <c:pt idx="23">
                  <c:v>1</c:v>
                </c:pt>
              </c:numCache>
            </c:numRef>
          </c:val>
        </c:ser>
        <c:gapWidth val="500"/>
        <c:axId val="15072644"/>
        <c:axId val="1436069"/>
      </c:barChart>
      <c:catAx>
        <c:axId val="54038874"/>
        <c:scaling>
          <c:orientation val="minMax"/>
        </c:scaling>
        <c:axPos val="b"/>
        <c:title>
          <c:tx>
            <c:rich>
              <a:bodyPr vert="horz" rot="0" anchor="ctr"/>
              <a:lstStyle/>
              <a:p>
                <a:pPr algn="ctr">
                  <a:defRPr/>
                </a:pPr>
                <a:r>
                  <a:rPr lang="en-US" cap="none" sz="1800" b="0" i="0" u="none" baseline="0">
                    <a:solidFill>
                      <a:srgbClr val="000000"/>
                    </a:solidFill>
                  </a:rPr>
                  <a:t>Saturday</a:t>
                </a:r>
              </a:p>
            </c:rich>
          </c:tx>
          <c:layout>
            <c:manualLayout>
              <c:xMode val="factor"/>
              <c:yMode val="factor"/>
              <c:x val="0.0145"/>
              <c:y val="0.014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6587819"/>
        <c:crosses val="autoZero"/>
        <c:auto val="1"/>
        <c:lblOffset val="100"/>
        <c:tickLblSkip val="2"/>
        <c:noMultiLvlLbl val="0"/>
      </c:catAx>
      <c:valAx>
        <c:axId val="16587819"/>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25"/>
              <c:y val="0.001"/>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54038874"/>
        <c:crossesAt val="1"/>
        <c:crossBetween val="between"/>
        <c:dispUnits/>
        <c:majorUnit val="0.2"/>
      </c:valAx>
      <c:catAx>
        <c:axId val="15072644"/>
        <c:scaling>
          <c:orientation val="minMax"/>
        </c:scaling>
        <c:axPos val="b"/>
        <c:delete val="1"/>
        <c:majorTickMark val="out"/>
        <c:minorTickMark val="none"/>
        <c:tickLblPos val="nextTo"/>
        <c:crossAx val="1436069"/>
        <c:crosses val="autoZero"/>
        <c:auto val="1"/>
        <c:lblOffset val="100"/>
        <c:tickLblSkip val="1"/>
        <c:noMultiLvlLbl val="0"/>
      </c:catAx>
      <c:valAx>
        <c:axId val="1436069"/>
        <c:scaling>
          <c:orientation val="minMax"/>
          <c:max val="1"/>
          <c:min val="0"/>
        </c:scaling>
        <c:axPos val="l"/>
        <c:title>
          <c:tx>
            <c:rich>
              <a:bodyPr vert="horz" rot="-5400000" anchor="ctr"/>
              <a:lstStyle/>
              <a:p>
                <a:pPr algn="ctr">
                  <a:defRPr/>
                </a:pPr>
                <a:r>
                  <a:rPr lang="en-US" cap="none" sz="1000" b="1" i="0" u="none" baseline="0">
                    <a:solidFill>
                      <a:srgbClr val="FF0000"/>
                    </a:solidFill>
                  </a:rPr>
                  <a:t>Infiltration</a:t>
                </a:r>
              </a:p>
            </c:rich>
          </c:tx>
          <c:layout>
            <c:manualLayout>
              <c:xMode val="factor"/>
              <c:yMode val="factor"/>
              <c:x val="0.002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5072644"/>
        <c:crosses val="max"/>
        <c:crossBetween val="between"/>
        <c:dispUnits/>
        <c:majorUnit val="1"/>
      </c:valAx>
      <c:spPr>
        <a:solidFill>
          <a:srgbClr val="FFFFFF"/>
        </a:solidFill>
        <a:ln w="3175">
          <a:noFill/>
        </a:ln>
      </c:spPr>
    </c:plotArea>
    <c:legend>
      <c:legendPos val="r"/>
      <c:layout>
        <c:manualLayout>
          <c:xMode val="edge"/>
          <c:yMode val="edge"/>
          <c:x val="0.3225"/>
          <c:y val="0.014"/>
          <c:w val="0.34975"/>
          <c:h val="0.074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14025"/>
          <c:w val="0.9485"/>
          <c:h val="0.79525"/>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Schedules!$E$114:$AB$114</c:f>
              <c:numCache>
                <c:ptCount val="24"/>
                <c:pt idx="0">
                  <c:v>60</c:v>
                </c:pt>
                <c:pt idx="1">
                  <c:v>60</c:v>
                </c:pt>
                <c:pt idx="2">
                  <c:v>60</c:v>
                </c:pt>
                <c:pt idx="3">
                  <c:v>60</c:v>
                </c:pt>
                <c:pt idx="4">
                  <c:v>60</c:v>
                </c:pt>
                <c:pt idx="5">
                  <c:v>60</c:v>
                </c:pt>
                <c:pt idx="6">
                  <c:v>60</c:v>
                </c:pt>
                <c:pt idx="7">
                  <c:v>60</c:v>
                </c:pt>
                <c:pt idx="8">
                  <c:v>65</c:v>
                </c:pt>
                <c:pt idx="9">
                  <c:v>70</c:v>
                </c:pt>
                <c:pt idx="10">
                  <c:v>70</c:v>
                </c:pt>
                <c:pt idx="11">
                  <c:v>70</c:v>
                </c:pt>
                <c:pt idx="12">
                  <c:v>70</c:v>
                </c:pt>
                <c:pt idx="13">
                  <c:v>70</c:v>
                </c:pt>
                <c:pt idx="14">
                  <c:v>70</c:v>
                </c:pt>
                <c:pt idx="15">
                  <c:v>70</c:v>
                </c:pt>
                <c:pt idx="16">
                  <c:v>70</c:v>
                </c:pt>
                <c:pt idx="17">
                  <c:v>70</c:v>
                </c:pt>
                <c:pt idx="18">
                  <c:v>70</c:v>
                </c:pt>
                <c:pt idx="19">
                  <c:v>60</c:v>
                </c:pt>
                <c:pt idx="20">
                  <c:v>60</c:v>
                </c:pt>
                <c:pt idx="21">
                  <c:v>60</c:v>
                </c:pt>
                <c:pt idx="22">
                  <c:v>60</c:v>
                </c:pt>
                <c:pt idx="23">
                  <c:v>60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Schedules!$E$126:$AB$126</c:f>
              <c:numCache>
                <c:ptCount val="24"/>
                <c:pt idx="0">
                  <c:v>85</c:v>
                </c:pt>
                <c:pt idx="1">
                  <c:v>85</c:v>
                </c:pt>
                <c:pt idx="2">
                  <c:v>85</c:v>
                </c:pt>
                <c:pt idx="3">
                  <c:v>85</c:v>
                </c:pt>
                <c:pt idx="4">
                  <c:v>85</c:v>
                </c:pt>
                <c:pt idx="5">
                  <c:v>85</c:v>
                </c:pt>
                <c:pt idx="6">
                  <c:v>85</c:v>
                </c:pt>
                <c:pt idx="7">
                  <c:v>85</c:v>
                </c:pt>
                <c:pt idx="8">
                  <c:v>80</c:v>
                </c:pt>
                <c:pt idx="9">
                  <c:v>75</c:v>
                </c:pt>
                <c:pt idx="10">
                  <c:v>75</c:v>
                </c:pt>
                <c:pt idx="11">
                  <c:v>75</c:v>
                </c:pt>
                <c:pt idx="12">
                  <c:v>75</c:v>
                </c:pt>
                <c:pt idx="13">
                  <c:v>75</c:v>
                </c:pt>
                <c:pt idx="14">
                  <c:v>75</c:v>
                </c:pt>
                <c:pt idx="15">
                  <c:v>75</c:v>
                </c:pt>
                <c:pt idx="16">
                  <c:v>75</c:v>
                </c:pt>
                <c:pt idx="17">
                  <c:v>75</c:v>
                </c:pt>
                <c:pt idx="18">
                  <c:v>85</c:v>
                </c:pt>
                <c:pt idx="19">
                  <c:v>85</c:v>
                </c:pt>
                <c:pt idx="20">
                  <c:v>85</c:v>
                </c:pt>
                <c:pt idx="21">
                  <c:v>85</c:v>
                </c:pt>
                <c:pt idx="22">
                  <c:v>85</c:v>
                </c:pt>
                <c:pt idx="23">
                  <c:v>85</c:v>
                </c:pt>
              </c:numCache>
            </c:numRef>
          </c:val>
        </c:ser>
        <c:gapWidth val="201"/>
        <c:axId val="12924622"/>
        <c:axId val="49212735"/>
      </c:barChart>
      <c:barChart>
        <c:barDir val="col"/>
        <c:grouping val="clustered"/>
        <c:varyColors val="0"/>
        <c:ser>
          <c:idx val="1"/>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Schedules!$E$29:$AB$29</c:f>
              <c:numCache>
                <c:ptCount val="24"/>
                <c:pt idx="0">
                  <c:v>0</c:v>
                </c:pt>
                <c:pt idx="1">
                  <c:v>0</c:v>
                </c:pt>
                <c:pt idx="2">
                  <c:v>0</c:v>
                </c:pt>
                <c:pt idx="3">
                  <c:v>0</c:v>
                </c:pt>
                <c:pt idx="4">
                  <c:v>0</c:v>
                </c:pt>
                <c:pt idx="5">
                  <c:v>0</c:v>
                </c:pt>
                <c:pt idx="6">
                  <c:v>0</c:v>
                </c:pt>
                <c:pt idx="7">
                  <c:v>0</c:v>
                </c:pt>
                <c:pt idx="8">
                  <c:v>0</c:v>
                </c:pt>
                <c:pt idx="9">
                  <c:v>0.11</c:v>
                </c:pt>
                <c:pt idx="10">
                  <c:v>0.11</c:v>
                </c:pt>
                <c:pt idx="11">
                  <c:v>0.58</c:v>
                </c:pt>
                <c:pt idx="12">
                  <c:v>0.71</c:v>
                </c:pt>
                <c:pt idx="13">
                  <c:v>0.74</c:v>
                </c:pt>
                <c:pt idx="14">
                  <c:v>0.77</c:v>
                </c:pt>
                <c:pt idx="15">
                  <c:v>0.8</c:v>
                </c:pt>
                <c:pt idx="16">
                  <c:v>0.74</c:v>
                </c:pt>
                <c:pt idx="17">
                  <c:v>0.54</c:v>
                </c:pt>
                <c:pt idx="18">
                  <c:v>0.11</c:v>
                </c:pt>
                <c:pt idx="19">
                  <c:v>0</c:v>
                </c:pt>
                <c:pt idx="20">
                  <c:v>0</c:v>
                </c:pt>
                <c:pt idx="21">
                  <c:v>0</c:v>
                </c:pt>
                <c:pt idx="22">
                  <c:v>0</c:v>
                </c:pt>
                <c:pt idx="23">
                  <c:v>0</c:v>
                </c:pt>
              </c:numCache>
            </c:numRef>
          </c:val>
        </c:ser>
        <c:gapWidth val="500"/>
        <c:axId val="40261432"/>
        <c:axId val="26808569"/>
      </c:barChart>
      <c:catAx>
        <c:axId val="12924622"/>
        <c:scaling>
          <c:orientation val="minMax"/>
        </c:scaling>
        <c:axPos val="b"/>
        <c:title>
          <c:tx>
            <c:rich>
              <a:bodyPr vert="horz" rot="0" anchor="ctr"/>
              <a:lstStyle/>
              <a:p>
                <a:pPr algn="ctr">
                  <a:defRPr/>
                </a:pPr>
                <a:r>
                  <a:rPr lang="en-US" cap="none" sz="1800" b="0" i="0" u="none" baseline="0">
                    <a:solidFill>
                      <a:srgbClr val="000000"/>
                    </a:solidFill>
                  </a:rPr>
                  <a:t>Saturday</a:t>
                </a:r>
              </a:p>
            </c:rich>
          </c:tx>
          <c:layout>
            <c:manualLayout>
              <c:xMode val="factor"/>
              <c:yMode val="factor"/>
              <c:x val="0.01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9212735"/>
        <c:crosses val="autoZero"/>
        <c:auto val="1"/>
        <c:lblOffset val="100"/>
        <c:tickLblSkip val="2"/>
        <c:noMultiLvlLbl val="0"/>
      </c:catAx>
      <c:valAx>
        <c:axId val="49212735"/>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a:t>
                </a:r>
                <a:r>
                  <a:rPr lang="en-US" cap="none" sz="1000" b="1" i="0" u="none" baseline="30000">
                    <a:solidFill>
                      <a:srgbClr val="000000"/>
                    </a:solidFill>
                  </a:rPr>
                  <a:t>o</a:t>
                </a:r>
                <a:r>
                  <a:rPr lang="en-US" cap="none" sz="1000" b="1" i="0" u="none" baseline="0">
                    <a:solidFill>
                      <a:srgbClr val="000000"/>
                    </a:solidFill>
                  </a:rPr>
                  <a:t>F</a:t>
                </a:r>
              </a:p>
            </c:rich>
          </c:tx>
          <c:layout>
            <c:manualLayout>
              <c:xMode val="factor"/>
              <c:yMode val="factor"/>
              <c:x val="-0.001"/>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2924622"/>
        <c:crossesAt val="1"/>
        <c:crossBetween val="between"/>
        <c:dispUnits/>
        <c:majorUnit val="10"/>
        <c:minorUnit val="0.18000000000000024"/>
      </c:valAx>
      <c:catAx>
        <c:axId val="40261432"/>
        <c:scaling>
          <c:orientation val="minMax"/>
        </c:scaling>
        <c:axPos val="b"/>
        <c:delete val="1"/>
        <c:majorTickMark val="out"/>
        <c:minorTickMark val="none"/>
        <c:tickLblPos val="nextTo"/>
        <c:crossAx val="26808569"/>
        <c:crosses val="autoZero"/>
        <c:auto val="1"/>
        <c:lblOffset val="100"/>
        <c:tickLblSkip val="1"/>
        <c:noMultiLvlLbl val="0"/>
      </c:catAx>
      <c:valAx>
        <c:axId val="26808569"/>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22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0261432"/>
        <c:crosses val="max"/>
        <c:crossBetween val="between"/>
        <c:dispUnits/>
        <c:majorUnit val="1"/>
      </c:valAx>
      <c:spPr>
        <a:solidFill>
          <a:srgbClr val="FFFFFF"/>
        </a:solidFill>
        <a:ln w="3175">
          <a:noFill/>
        </a:ln>
      </c:spPr>
    </c:plotArea>
    <c:legend>
      <c:legendPos val="r"/>
      <c:layout>
        <c:manualLayout>
          <c:xMode val="edge"/>
          <c:yMode val="edge"/>
          <c:x val="0.12725"/>
          <c:y val="0.014"/>
          <c:w val="0.73975"/>
          <c:h val="0.074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4025"/>
          <c:w val="0.93625"/>
          <c:h val="0.795"/>
        </c:manualLayout>
      </c:layout>
      <c:barChart>
        <c:barDir val="col"/>
        <c:grouping val="clustered"/>
        <c:varyColors val="0"/>
        <c:ser>
          <c:idx val="2"/>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Schedules!$E$5:$AB$5</c:f>
              <c:numCache>
                <c:ptCount val="24"/>
                <c:pt idx="0">
                  <c:v>0.05</c:v>
                </c:pt>
                <c:pt idx="1">
                  <c:v>0.05</c:v>
                </c:pt>
                <c:pt idx="2">
                  <c:v>0.05</c:v>
                </c:pt>
                <c:pt idx="3">
                  <c:v>0.05</c:v>
                </c:pt>
                <c:pt idx="4">
                  <c:v>0.05</c:v>
                </c:pt>
                <c:pt idx="5">
                  <c:v>0.05</c:v>
                </c:pt>
                <c:pt idx="6">
                  <c:v>0.05</c:v>
                </c:pt>
                <c:pt idx="7">
                  <c:v>0.05</c:v>
                </c:pt>
                <c:pt idx="8">
                  <c:v>0.05</c:v>
                </c:pt>
                <c:pt idx="9">
                  <c:v>0.5</c:v>
                </c:pt>
                <c:pt idx="10">
                  <c:v>0.95</c:v>
                </c:pt>
                <c:pt idx="11">
                  <c:v>0.95</c:v>
                </c:pt>
                <c:pt idx="12">
                  <c:v>0.95</c:v>
                </c:pt>
                <c:pt idx="13">
                  <c:v>0.95</c:v>
                </c:pt>
                <c:pt idx="14">
                  <c:v>0.95</c:v>
                </c:pt>
                <c:pt idx="15">
                  <c:v>0.95</c:v>
                </c:pt>
                <c:pt idx="16">
                  <c:v>0.95</c:v>
                </c:pt>
                <c:pt idx="17">
                  <c:v>0.95</c:v>
                </c:pt>
                <c:pt idx="18">
                  <c:v>0.95</c:v>
                </c:pt>
                <c:pt idx="19">
                  <c:v>0.95</c:v>
                </c:pt>
                <c:pt idx="20">
                  <c:v>0.95</c:v>
                </c:pt>
                <c:pt idx="21">
                  <c:v>0.95</c:v>
                </c:pt>
                <c:pt idx="22">
                  <c:v>0.95</c:v>
                </c:pt>
                <c:pt idx="23">
                  <c:v>0.5</c:v>
                </c:pt>
              </c:numCache>
            </c:numRef>
          </c:val>
        </c:ser>
        <c:ser>
          <c:idx val="3"/>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Schedules!$E$35:$AB$35</c:f>
              <c:numCache>
                <c:ptCount val="24"/>
                <c:pt idx="0">
                  <c:v>0.05</c:v>
                </c:pt>
                <c:pt idx="1">
                  <c:v>0.05</c:v>
                </c:pt>
                <c:pt idx="2">
                  <c:v>0.05</c:v>
                </c:pt>
                <c:pt idx="3">
                  <c:v>0.05</c:v>
                </c:pt>
                <c:pt idx="4">
                  <c:v>0.05</c:v>
                </c:pt>
                <c:pt idx="5">
                  <c:v>0.05</c:v>
                </c:pt>
                <c:pt idx="6">
                  <c:v>0.05</c:v>
                </c:pt>
                <c:pt idx="7">
                  <c:v>0.05</c:v>
                </c:pt>
                <c:pt idx="8">
                  <c:v>0.05</c:v>
                </c:pt>
                <c:pt idx="9">
                  <c:v>0.5</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0.5</c:v>
                </c:pt>
              </c:numCache>
            </c:numRef>
          </c:val>
        </c:ser>
        <c:axId val="39950530"/>
        <c:axId val="24010451"/>
      </c:barChart>
      <c:barChart>
        <c:barDir val="col"/>
        <c:grouping val="clustered"/>
        <c:varyColors val="0"/>
        <c:ser>
          <c:idx val="1"/>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Schedules!$E$20:$AB$20</c:f>
              <c:numCache>
                <c:ptCount val="24"/>
                <c:pt idx="0">
                  <c:v>0</c:v>
                </c:pt>
                <c:pt idx="1">
                  <c:v>0</c:v>
                </c:pt>
                <c:pt idx="2">
                  <c:v>0</c:v>
                </c:pt>
                <c:pt idx="3">
                  <c:v>0</c:v>
                </c:pt>
                <c:pt idx="4">
                  <c:v>0</c:v>
                </c:pt>
                <c:pt idx="5">
                  <c:v>0</c:v>
                </c:pt>
                <c:pt idx="6">
                  <c:v>0</c:v>
                </c:pt>
                <c:pt idx="7">
                  <c:v>0</c:v>
                </c:pt>
                <c:pt idx="8">
                  <c:v>0.05</c:v>
                </c:pt>
                <c:pt idx="9">
                  <c:v>0.05</c:v>
                </c:pt>
                <c:pt idx="10">
                  <c:v>0.1</c:v>
                </c:pt>
                <c:pt idx="11">
                  <c:v>0.2</c:v>
                </c:pt>
                <c:pt idx="12">
                  <c:v>0.4</c:v>
                </c:pt>
                <c:pt idx="13">
                  <c:v>0.6</c:v>
                </c:pt>
                <c:pt idx="14">
                  <c:v>0.4</c:v>
                </c:pt>
                <c:pt idx="15">
                  <c:v>0.4</c:v>
                </c:pt>
                <c:pt idx="16">
                  <c:v>0.3</c:v>
                </c:pt>
                <c:pt idx="17">
                  <c:v>0.6</c:v>
                </c:pt>
                <c:pt idx="18">
                  <c:v>0.6</c:v>
                </c:pt>
                <c:pt idx="19">
                  <c:v>0.4</c:v>
                </c:pt>
                <c:pt idx="20">
                  <c:v>0.4</c:v>
                </c:pt>
                <c:pt idx="21">
                  <c:v>0.3</c:v>
                </c:pt>
                <c:pt idx="22">
                  <c:v>0.2</c:v>
                </c:pt>
                <c:pt idx="23">
                  <c:v>0.05</c:v>
                </c:pt>
              </c:numCache>
            </c:numRef>
          </c:val>
        </c:ser>
        <c:gapWidth val="400"/>
        <c:axId val="14767468"/>
        <c:axId val="65798349"/>
      </c:barChart>
      <c:catAx>
        <c:axId val="39950530"/>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4010451"/>
        <c:crosses val="autoZero"/>
        <c:auto val="1"/>
        <c:lblOffset val="100"/>
        <c:tickLblSkip val="2"/>
        <c:noMultiLvlLbl val="0"/>
      </c:catAx>
      <c:valAx>
        <c:axId val="24010451"/>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9950530"/>
        <c:crossesAt val="1"/>
        <c:crossBetween val="between"/>
        <c:dispUnits/>
        <c:majorUnit val="0.2"/>
        <c:minorUnit val="0.02000000000000001"/>
      </c:valAx>
      <c:catAx>
        <c:axId val="14767468"/>
        <c:scaling>
          <c:orientation val="minMax"/>
        </c:scaling>
        <c:axPos val="b"/>
        <c:delete val="1"/>
        <c:majorTickMark val="out"/>
        <c:minorTickMark val="none"/>
        <c:tickLblPos val="nextTo"/>
        <c:crossAx val="65798349"/>
        <c:crosses val="autoZero"/>
        <c:auto val="1"/>
        <c:lblOffset val="100"/>
        <c:tickLblSkip val="1"/>
        <c:noMultiLvlLbl val="0"/>
      </c:catAx>
      <c:valAx>
        <c:axId val="65798349"/>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2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4767468"/>
        <c:crosses val="max"/>
        <c:crossBetween val="between"/>
        <c:dispUnits/>
        <c:majorUnit val="1"/>
      </c:valAx>
      <c:spPr>
        <a:solidFill>
          <a:srgbClr val="FFFFFF"/>
        </a:solidFill>
        <a:ln w="3175">
          <a:noFill/>
        </a:ln>
      </c:spPr>
    </c:plotArea>
    <c:legend>
      <c:legendPos val="r"/>
      <c:layout>
        <c:manualLayout>
          <c:xMode val="edge"/>
          <c:yMode val="edge"/>
          <c:x val="0.27325"/>
          <c:y val="0.014"/>
          <c:w val="0.44125"/>
          <c:h val="0.074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14"/>
          <c:w val="0.94875"/>
          <c:h val="0.7955"/>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Schedules!$E$107:$AB$107</c:f>
              <c:numCache>
                <c:ptCount val="24"/>
                <c:pt idx="0">
                  <c:v>60</c:v>
                </c:pt>
                <c:pt idx="1">
                  <c:v>60</c:v>
                </c:pt>
                <c:pt idx="2">
                  <c:v>60</c:v>
                </c:pt>
                <c:pt idx="3">
                  <c:v>60</c:v>
                </c:pt>
                <c:pt idx="4">
                  <c:v>60</c:v>
                </c:pt>
                <c:pt idx="5">
                  <c:v>60</c:v>
                </c:pt>
                <c:pt idx="6">
                  <c:v>60</c:v>
                </c:pt>
                <c:pt idx="7">
                  <c:v>60</c:v>
                </c:pt>
                <c:pt idx="8">
                  <c:v>65</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Schedules!$E$119:$AB$119</c:f>
              <c:numCache>
                <c:ptCount val="24"/>
                <c:pt idx="0">
                  <c:v>85</c:v>
                </c:pt>
                <c:pt idx="1">
                  <c:v>85</c:v>
                </c:pt>
                <c:pt idx="2">
                  <c:v>85</c:v>
                </c:pt>
                <c:pt idx="3">
                  <c:v>85</c:v>
                </c:pt>
                <c:pt idx="4">
                  <c:v>85</c:v>
                </c:pt>
                <c:pt idx="5">
                  <c:v>85</c:v>
                </c:pt>
                <c:pt idx="6">
                  <c:v>85</c:v>
                </c:pt>
                <c:pt idx="7">
                  <c:v>85</c:v>
                </c:pt>
                <c:pt idx="8">
                  <c:v>80</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numCache>
            </c:numRef>
          </c:val>
        </c:ser>
        <c:gapWidth val="201"/>
        <c:axId val="55314230"/>
        <c:axId val="28066023"/>
      </c:barChart>
      <c:barChart>
        <c:barDir val="col"/>
        <c:grouping val="clustered"/>
        <c:varyColors val="0"/>
        <c:ser>
          <c:idx val="1"/>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Schedules!$E$74:$AB$74</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500"/>
        <c:axId val="51267616"/>
        <c:axId val="58755361"/>
      </c:barChart>
      <c:catAx>
        <c:axId val="55314230"/>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1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8066023"/>
        <c:crosses val="autoZero"/>
        <c:auto val="1"/>
        <c:lblOffset val="100"/>
        <c:tickLblSkip val="2"/>
        <c:noMultiLvlLbl val="0"/>
      </c:catAx>
      <c:valAx>
        <c:axId val="28066023"/>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F</a:t>
                </a:r>
              </a:p>
            </c:rich>
          </c:tx>
          <c:layout>
            <c:manualLayout>
              <c:xMode val="factor"/>
              <c:yMode val="factor"/>
              <c:x val="-0.001"/>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5314230"/>
        <c:crossesAt val="1"/>
        <c:crossBetween val="between"/>
        <c:dispUnits/>
        <c:majorUnit val="10"/>
        <c:minorUnit val="0.18000000000000024"/>
      </c:valAx>
      <c:catAx>
        <c:axId val="51267616"/>
        <c:scaling>
          <c:orientation val="minMax"/>
        </c:scaling>
        <c:axPos val="b"/>
        <c:delete val="1"/>
        <c:majorTickMark val="out"/>
        <c:minorTickMark val="none"/>
        <c:tickLblPos val="nextTo"/>
        <c:crossAx val="58755361"/>
        <c:crosses val="autoZero"/>
        <c:auto val="1"/>
        <c:lblOffset val="100"/>
        <c:tickLblSkip val="1"/>
        <c:noMultiLvlLbl val="0"/>
      </c:catAx>
      <c:valAx>
        <c:axId val="58755361"/>
        <c:scaling>
          <c:orientation val="minMax"/>
          <c:max val="1"/>
          <c:min val="0"/>
        </c:scaling>
        <c:axPos val="l"/>
        <c:title>
          <c:tx>
            <c:rich>
              <a:bodyPr vert="horz" rot="-5400000" anchor="ctr"/>
              <a:lstStyle/>
              <a:p>
                <a:pPr algn="ctr">
                  <a:defRPr/>
                </a:pPr>
                <a:r>
                  <a:rPr lang="en-US" cap="none" sz="1000" b="1" i="0" u="none" baseline="0">
                    <a:solidFill>
                      <a:srgbClr val="FF0000"/>
                    </a:solidFill>
                  </a:rPr>
                  <a:t>Fan (1: On|0: Off)</a:t>
                </a:r>
              </a:p>
            </c:rich>
          </c:tx>
          <c:layout>
            <c:manualLayout>
              <c:xMode val="factor"/>
              <c:yMode val="factor"/>
              <c:x val="0.0022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1267616"/>
        <c:crosses val="max"/>
        <c:crossBetween val="between"/>
        <c:dispUnits/>
        <c:majorUnit val="1"/>
      </c:valAx>
      <c:spPr>
        <a:solidFill>
          <a:srgbClr val="FFFFFF"/>
        </a:solidFill>
        <a:ln w="3175">
          <a:noFill/>
        </a:ln>
      </c:spPr>
    </c:plotArea>
    <c:legend>
      <c:legendPos val="r"/>
      <c:layout>
        <c:manualLayout>
          <c:xMode val="edge"/>
          <c:yMode val="edge"/>
          <c:x val="0.115"/>
          <c:y val="0.014"/>
          <c:w val="0.7605"/>
          <c:h val="0.074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14575"/>
          <c:w val="0.95"/>
          <c:h val="0.793"/>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Schedules!$E$74:$AB$74</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99"/>
        <c:axId val="59036202"/>
        <c:axId val="61563771"/>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Schedules!$E$20:$AB$20</c:f>
              <c:numCache>
                <c:ptCount val="24"/>
                <c:pt idx="0">
                  <c:v>0</c:v>
                </c:pt>
                <c:pt idx="1">
                  <c:v>0</c:v>
                </c:pt>
                <c:pt idx="2">
                  <c:v>0</c:v>
                </c:pt>
                <c:pt idx="3">
                  <c:v>0</c:v>
                </c:pt>
                <c:pt idx="4">
                  <c:v>0</c:v>
                </c:pt>
                <c:pt idx="5">
                  <c:v>0</c:v>
                </c:pt>
                <c:pt idx="6">
                  <c:v>0</c:v>
                </c:pt>
                <c:pt idx="7">
                  <c:v>0</c:v>
                </c:pt>
                <c:pt idx="8">
                  <c:v>0.05</c:v>
                </c:pt>
                <c:pt idx="9">
                  <c:v>0.05</c:v>
                </c:pt>
                <c:pt idx="10">
                  <c:v>0.1</c:v>
                </c:pt>
                <c:pt idx="11">
                  <c:v>0.2</c:v>
                </c:pt>
                <c:pt idx="12">
                  <c:v>0.4</c:v>
                </c:pt>
                <c:pt idx="13">
                  <c:v>0.6</c:v>
                </c:pt>
                <c:pt idx="14">
                  <c:v>0.4</c:v>
                </c:pt>
                <c:pt idx="15">
                  <c:v>0.4</c:v>
                </c:pt>
                <c:pt idx="16">
                  <c:v>0.3</c:v>
                </c:pt>
                <c:pt idx="17">
                  <c:v>0.6</c:v>
                </c:pt>
                <c:pt idx="18">
                  <c:v>0.6</c:v>
                </c:pt>
                <c:pt idx="19">
                  <c:v>0.4</c:v>
                </c:pt>
                <c:pt idx="20">
                  <c:v>0.4</c:v>
                </c:pt>
                <c:pt idx="21">
                  <c:v>0.3</c:v>
                </c:pt>
                <c:pt idx="22">
                  <c:v>0.2</c:v>
                </c:pt>
                <c:pt idx="23">
                  <c:v>0.05</c:v>
                </c:pt>
              </c:numCache>
            </c:numRef>
          </c:val>
        </c:ser>
        <c:gapWidth val="500"/>
        <c:axId val="17203028"/>
        <c:axId val="20609525"/>
      </c:barChart>
      <c:catAx>
        <c:axId val="59036202"/>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1563771"/>
        <c:crosses val="autoZero"/>
        <c:auto val="1"/>
        <c:lblOffset val="100"/>
        <c:tickLblSkip val="2"/>
        <c:noMultiLvlLbl val="0"/>
      </c:catAx>
      <c:valAx>
        <c:axId val="61563771"/>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59036202"/>
        <c:crossesAt val="1"/>
        <c:crossBetween val="between"/>
        <c:dispUnits/>
        <c:majorUnit val="0.2"/>
      </c:valAx>
      <c:catAx>
        <c:axId val="17203028"/>
        <c:scaling>
          <c:orientation val="minMax"/>
        </c:scaling>
        <c:axPos val="b"/>
        <c:delete val="1"/>
        <c:majorTickMark val="out"/>
        <c:minorTickMark val="none"/>
        <c:tickLblPos val="nextTo"/>
        <c:crossAx val="20609525"/>
        <c:crosses val="autoZero"/>
        <c:auto val="1"/>
        <c:lblOffset val="100"/>
        <c:tickLblSkip val="1"/>
        <c:noMultiLvlLbl val="0"/>
      </c:catAx>
      <c:valAx>
        <c:axId val="20609525"/>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7203028"/>
        <c:crosses val="max"/>
        <c:crossBetween val="between"/>
        <c:dispUnits/>
        <c:majorUnit val="1"/>
      </c:valAx>
      <c:spPr>
        <a:solidFill>
          <a:srgbClr val="FFFFFF"/>
        </a:solidFill>
        <a:ln w="3175">
          <a:noFill/>
        </a:ln>
      </c:spPr>
    </c:plotArea>
    <c:legend>
      <c:legendPos val="r"/>
      <c:layout>
        <c:manualLayout>
          <c:xMode val="edge"/>
          <c:yMode val="edge"/>
          <c:x val="0.3205"/>
          <c:y val="0.01625"/>
          <c:w val="0.35475"/>
          <c:h val="0.074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13525"/>
          <c:w val="0.952"/>
          <c:h val="0.82"/>
        </c:manualLayout>
      </c:layout>
      <c:barChart>
        <c:barDir val="col"/>
        <c:grouping val="clustered"/>
        <c:varyColors val="0"/>
        <c:ser>
          <c:idx val="2"/>
          <c:order val="1"/>
          <c:tx>
            <c:v>Service Water</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Schedules!$E$52:$AB$52</c:f>
              <c:numCache>
                <c:ptCount val="24"/>
                <c:pt idx="0">
                  <c:v>0</c:v>
                </c:pt>
                <c:pt idx="1">
                  <c:v>0</c:v>
                </c:pt>
                <c:pt idx="2">
                  <c:v>0</c:v>
                </c:pt>
                <c:pt idx="3">
                  <c:v>0</c:v>
                </c:pt>
                <c:pt idx="4">
                  <c:v>0</c:v>
                </c:pt>
                <c:pt idx="5">
                  <c:v>0</c:v>
                </c:pt>
                <c:pt idx="6">
                  <c:v>0</c:v>
                </c:pt>
                <c:pt idx="7">
                  <c:v>0.04</c:v>
                </c:pt>
                <c:pt idx="8">
                  <c:v>0.04</c:v>
                </c:pt>
                <c:pt idx="9">
                  <c:v>0.15</c:v>
                </c:pt>
                <c:pt idx="10">
                  <c:v>0.23</c:v>
                </c:pt>
                <c:pt idx="11">
                  <c:v>0.32</c:v>
                </c:pt>
                <c:pt idx="12">
                  <c:v>0.41</c:v>
                </c:pt>
                <c:pt idx="13">
                  <c:v>0.62</c:v>
                </c:pt>
                <c:pt idx="14">
                  <c:v>0.6</c:v>
                </c:pt>
                <c:pt idx="15">
                  <c:v>0.55</c:v>
                </c:pt>
                <c:pt idx="16">
                  <c:v>0.45</c:v>
                </c:pt>
                <c:pt idx="17">
                  <c:v>0.5</c:v>
                </c:pt>
                <c:pt idx="18">
                  <c:v>0.46</c:v>
                </c:pt>
                <c:pt idx="19">
                  <c:v>0.47</c:v>
                </c:pt>
                <c:pt idx="20">
                  <c:v>0.34</c:v>
                </c:pt>
                <c:pt idx="21">
                  <c:v>0.33</c:v>
                </c:pt>
                <c:pt idx="22">
                  <c:v>0.23</c:v>
                </c:pt>
                <c:pt idx="23">
                  <c:v>0.13</c:v>
                </c:pt>
              </c:numCache>
            </c:numRef>
          </c:val>
        </c:ser>
        <c:gapWidth val="99"/>
        <c:axId val="66371662"/>
        <c:axId val="60474047"/>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Schedules!$E$18:$AB$18</c:f>
              <c:numCache>
                <c:ptCount val="24"/>
                <c:pt idx="0">
                  <c:v>0</c:v>
                </c:pt>
                <c:pt idx="1">
                  <c:v>0</c:v>
                </c:pt>
                <c:pt idx="2">
                  <c:v>0</c:v>
                </c:pt>
                <c:pt idx="3">
                  <c:v>0</c:v>
                </c:pt>
                <c:pt idx="4">
                  <c:v>0</c:v>
                </c:pt>
                <c:pt idx="5">
                  <c:v>0</c:v>
                </c:pt>
                <c:pt idx="6">
                  <c:v>0</c:v>
                </c:pt>
                <c:pt idx="7">
                  <c:v>0</c:v>
                </c:pt>
                <c:pt idx="8">
                  <c:v>0.05</c:v>
                </c:pt>
                <c:pt idx="9">
                  <c:v>0.05</c:v>
                </c:pt>
                <c:pt idx="10">
                  <c:v>0.1</c:v>
                </c:pt>
                <c:pt idx="11">
                  <c:v>0.1</c:v>
                </c:pt>
                <c:pt idx="12">
                  <c:v>0.2</c:v>
                </c:pt>
                <c:pt idx="13">
                  <c:v>0.4</c:v>
                </c:pt>
                <c:pt idx="14">
                  <c:v>0.4</c:v>
                </c:pt>
                <c:pt idx="15">
                  <c:v>0.25</c:v>
                </c:pt>
                <c:pt idx="16">
                  <c:v>0.25</c:v>
                </c:pt>
                <c:pt idx="17">
                  <c:v>0.5</c:v>
                </c:pt>
                <c:pt idx="18">
                  <c:v>0.5</c:v>
                </c:pt>
                <c:pt idx="19">
                  <c:v>0.5</c:v>
                </c:pt>
                <c:pt idx="20">
                  <c:v>0.3</c:v>
                </c:pt>
                <c:pt idx="21">
                  <c:v>0.3</c:v>
                </c:pt>
                <c:pt idx="22">
                  <c:v>0.3</c:v>
                </c:pt>
                <c:pt idx="23">
                  <c:v>0.05</c:v>
                </c:pt>
              </c:numCache>
            </c:numRef>
          </c:val>
        </c:ser>
        <c:gapWidth val="500"/>
        <c:axId val="7395512"/>
        <c:axId val="66559609"/>
      </c:barChart>
      <c:catAx>
        <c:axId val="66371662"/>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0474047"/>
        <c:crosses val="autoZero"/>
        <c:auto val="1"/>
        <c:lblOffset val="100"/>
        <c:tickLblSkip val="2"/>
        <c:noMultiLvlLbl val="0"/>
      </c:catAx>
      <c:valAx>
        <c:axId val="60474047"/>
        <c:scaling>
          <c:orientation val="minMax"/>
          <c:max val="1"/>
          <c:min val="0"/>
        </c:scaling>
        <c:axPos val="l"/>
        <c:title>
          <c:tx>
            <c:rich>
              <a:bodyPr vert="horz" rot="-5400000" anchor="ctr"/>
              <a:lstStyle/>
              <a:p>
                <a:pPr algn="ctr">
                  <a:defRPr/>
                </a:pPr>
                <a:r>
                  <a:rPr lang="en-US" cap="none" sz="1000" b="1" i="0" u="none" baseline="0">
                    <a:solidFill>
                      <a:srgbClr val="008000"/>
                    </a:solidFill>
                  </a:rPr>
                  <a:t>Fan (1: On|0: Off)</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66371662"/>
        <c:crossesAt val="1"/>
        <c:crossBetween val="between"/>
        <c:dispUnits/>
        <c:majorUnit val="0.2"/>
      </c:valAx>
      <c:catAx>
        <c:axId val="7395512"/>
        <c:scaling>
          <c:orientation val="minMax"/>
        </c:scaling>
        <c:axPos val="b"/>
        <c:delete val="1"/>
        <c:majorTickMark val="out"/>
        <c:minorTickMark val="none"/>
        <c:tickLblPos val="nextTo"/>
        <c:crossAx val="66559609"/>
        <c:crosses val="autoZero"/>
        <c:auto val="1"/>
        <c:lblOffset val="100"/>
        <c:tickLblSkip val="1"/>
        <c:noMultiLvlLbl val="0"/>
      </c:catAx>
      <c:valAx>
        <c:axId val="66559609"/>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7395512"/>
        <c:crosses val="max"/>
        <c:crossBetween val="between"/>
        <c:dispUnits/>
        <c:majorUnit val="1"/>
      </c:valAx>
      <c:spPr>
        <a:solidFill>
          <a:srgbClr val="FFFFFF"/>
        </a:solidFill>
        <a:ln w="3175">
          <a:noFill/>
        </a:ln>
      </c:spPr>
    </c:plotArea>
    <c:legend>
      <c:legendPos val="r"/>
      <c:layout>
        <c:manualLayout>
          <c:xMode val="edge"/>
          <c:yMode val="edge"/>
          <c:x val="0.3165"/>
          <c:y val="0.014"/>
          <c:w val="0.371"/>
          <c:h val="0.074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15025"/>
          <c:w val="0.95"/>
          <c:h val="0.787"/>
        </c:manualLayout>
      </c:layout>
      <c:barChart>
        <c:barDir val="col"/>
        <c:grouping val="clustered"/>
        <c:varyColors val="0"/>
        <c:ser>
          <c:idx val="2"/>
          <c:order val="1"/>
          <c:tx>
            <c:v>Service Water</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Schedules!$E$54:$AB$54</c:f>
              <c:numCache>
                <c:ptCount val="24"/>
                <c:pt idx="0">
                  <c:v>0</c:v>
                </c:pt>
                <c:pt idx="1">
                  <c:v>0</c:v>
                </c:pt>
                <c:pt idx="2">
                  <c:v>0</c:v>
                </c:pt>
                <c:pt idx="3">
                  <c:v>0</c:v>
                </c:pt>
                <c:pt idx="4">
                  <c:v>0</c:v>
                </c:pt>
                <c:pt idx="5">
                  <c:v>0</c:v>
                </c:pt>
                <c:pt idx="6">
                  <c:v>0</c:v>
                </c:pt>
                <c:pt idx="7">
                  <c:v>0</c:v>
                </c:pt>
                <c:pt idx="8">
                  <c:v>0.1</c:v>
                </c:pt>
                <c:pt idx="9">
                  <c:v>0.14</c:v>
                </c:pt>
                <c:pt idx="10">
                  <c:v>0.29</c:v>
                </c:pt>
                <c:pt idx="11">
                  <c:v>0.31</c:v>
                </c:pt>
                <c:pt idx="12">
                  <c:v>0.36</c:v>
                </c:pt>
                <c:pt idx="13">
                  <c:v>0.36</c:v>
                </c:pt>
                <c:pt idx="14">
                  <c:v>0.34</c:v>
                </c:pt>
                <c:pt idx="15">
                  <c:v>0.35</c:v>
                </c:pt>
                <c:pt idx="16">
                  <c:v>0.37</c:v>
                </c:pt>
                <c:pt idx="17">
                  <c:v>0.34</c:v>
                </c:pt>
                <c:pt idx="18">
                  <c:v>0.25</c:v>
                </c:pt>
                <c:pt idx="19">
                  <c:v>0.27</c:v>
                </c:pt>
                <c:pt idx="20">
                  <c:v>0.21</c:v>
                </c:pt>
                <c:pt idx="21">
                  <c:v>0.16</c:v>
                </c:pt>
                <c:pt idx="22">
                  <c:v>0.16</c:v>
                </c:pt>
                <c:pt idx="23">
                  <c:v>0.1</c:v>
                </c:pt>
              </c:numCache>
            </c:numRef>
          </c:val>
        </c:ser>
        <c:gapWidth val="99"/>
        <c:axId val="51267998"/>
        <c:axId val="58758799"/>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Schedules!$E$20:$AB$20</c:f>
              <c:numCache>
                <c:ptCount val="24"/>
                <c:pt idx="0">
                  <c:v>0</c:v>
                </c:pt>
                <c:pt idx="1">
                  <c:v>0</c:v>
                </c:pt>
                <c:pt idx="2">
                  <c:v>0</c:v>
                </c:pt>
                <c:pt idx="3">
                  <c:v>0</c:v>
                </c:pt>
                <c:pt idx="4">
                  <c:v>0</c:v>
                </c:pt>
                <c:pt idx="5">
                  <c:v>0</c:v>
                </c:pt>
                <c:pt idx="6">
                  <c:v>0</c:v>
                </c:pt>
                <c:pt idx="7">
                  <c:v>0</c:v>
                </c:pt>
                <c:pt idx="8">
                  <c:v>0.05</c:v>
                </c:pt>
                <c:pt idx="9">
                  <c:v>0.05</c:v>
                </c:pt>
                <c:pt idx="10">
                  <c:v>0.1</c:v>
                </c:pt>
                <c:pt idx="11">
                  <c:v>0.2</c:v>
                </c:pt>
                <c:pt idx="12">
                  <c:v>0.4</c:v>
                </c:pt>
                <c:pt idx="13">
                  <c:v>0.6</c:v>
                </c:pt>
                <c:pt idx="14">
                  <c:v>0.4</c:v>
                </c:pt>
                <c:pt idx="15">
                  <c:v>0.4</c:v>
                </c:pt>
                <c:pt idx="16">
                  <c:v>0.3</c:v>
                </c:pt>
                <c:pt idx="17">
                  <c:v>0.6</c:v>
                </c:pt>
                <c:pt idx="18">
                  <c:v>0.6</c:v>
                </c:pt>
                <c:pt idx="19">
                  <c:v>0.4</c:v>
                </c:pt>
                <c:pt idx="20">
                  <c:v>0.4</c:v>
                </c:pt>
                <c:pt idx="21">
                  <c:v>0.3</c:v>
                </c:pt>
                <c:pt idx="22">
                  <c:v>0.2</c:v>
                </c:pt>
                <c:pt idx="23">
                  <c:v>0.05</c:v>
                </c:pt>
              </c:numCache>
            </c:numRef>
          </c:val>
        </c:ser>
        <c:gapWidth val="500"/>
        <c:axId val="59067144"/>
        <c:axId val="61842249"/>
      </c:barChart>
      <c:catAx>
        <c:axId val="51267998"/>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8758799"/>
        <c:crosses val="autoZero"/>
        <c:auto val="1"/>
        <c:lblOffset val="100"/>
        <c:tickLblSkip val="2"/>
        <c:noMultiLvlLbl val="0"/>
      </c:catAx>
      <c:valAx>
        <c:axId val="58758799"/>
        <c:scaling>
          <c:orientation val="minMax"/>
          <c:max val="1"/>
          <c:min val="0"/>
        </c:scaling>
        <c:axPos val="l"/>
        <c:title>
          <c:tx>
            <c:rich>
              <a:bodyPr vert="horz" rot="-5400000" anchor="ctr"/>
              <a:lstStyle/>
              <a:p>
                <a:pPr algn="ctr">
                  <a:defRPr/>
                </a:pPr>
                <a:r>
                  <a:rPr lang="en-US" cap="none" sz="1000" b="1" i="0" u="none" baseline="0">
                    <a:solidFill>
                      <a:srgbClr val="008000"/>
                    </a:solidFill>
                  </a:rPr>
                  <a:t>Fan (1: On|0: Off)</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51267998"/>
        <c:crossesAt val="1"/>
        <c:crossBetween val="between"/>
        <c:dispUnits/>
        <c:majorUnit val="0.2"/>
      </c:valAx>
      <c:catAx>
        <c:axId val="59067144"/>
        <c:scaling>
          <c:orientation val="minMax"/>
        </c:scaling>
        <c:axPos val="b"/>
        <c:delete val="1"/>
        <c:majorTickMark val="out"/>
        <c:minorTickMark val="none"/>
        <c:tickLblPos val="nextTo"/>
        <c:crossAx val="61842249"/>
        <c:crosses val="autoZero"/>
        <c:auto val="1"/>
        <c:lblOffset val="100"/>
        <c:tickLblSkip val="1"/>
        <c:noMultiLvlLbl val="0"/>
      </c:catAx>
      <c:valAx>
        <c:axId val="61842249"/>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2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59067144"/>
        <c:crosses val="max"/>
        <c:crossBetween val="between"/>
        <c:dispUnits/>
        <c:majorUnit val="1"/>
      </c:valAx>
      <c:spPr>
        <a:solidFill>
          <a:srgbClr val="FFFFFF"/>
        </a:solidFill>
        <a:ln w="3175">
          <a:noFill/>
        </a:ln>
      </c:spPr>
    </c:plotArea>
    <c:legend>
      <c:legendPos val="r"/>
      <c:layout>
        <c:manualLayout>
          <c:xMode val="edge"/>
          <c:yMode val="edge"/>
          <c:x val="0.3165"/>
          <c:y val="0.014"/>
          <c:w val="0.36825"/>
          <c:h val="0.074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14575"/>
          <c:w val="0.952"/>
          <c:h val="0.79625"/>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Schedules!$E$74:$AB$74</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99"/>
        <c:axId val="19709330"/>
        <c:axId val="43166243"/>
      </c:barChart>
      <c:barChart>
        <c:barDir val="col"/>
        <c:grouping val="clustered"/>
        <c:varyColors val="0"/>
        <c:ser>
          <c:idx val="1"/>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Schedules!$E$64:$AB$64</c:f>
              <c:numCache>
                <c:ptCount val="24"/>
                <c:pt idx="0">
                  <c:v>1</c:v>
                </c:pt>
                <c:pt idx="1">
                  <c:v>1</c:v>
                </c:pt>
                <c:pt idx="2">
                  <c:v>1</c:v>
                </c:pt>
                <c:pt idx="3">
                  <c:v>1</c:v>
                </c:pt>
                <c:pt idx="4">
                  <c:v>1</c:v>
                </c:pt>
                <c:pt idx="5">
                  <c:v>1</c:v>
                </c:pt>
                <c:pt idx="6">
                  <c:v>1</c:v>
                </c:pt>
                <c:pt idx="7">
                  <c:v>1</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numCache>
            </c:numRef>
          </c:val>
        </c:ser>
        <c:gapWidth val="500"/>
        <c:axId val="52951868"/>
        <c:axId val="6804765"/>
      </c:barChart>
      <c:catAx>
        <c:axId val="19709330"/>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3166243"/>
        <c:crosses val="autoZero"/>
        <c:auto val="1"/>
        <c:lblOffset val="100"/>
        <c:tickLblSkip val="2"/>
        <c:noMultiLvlLbl val="0"/>
      </c:catAx>
      <c:valAx>
        <c:axId val="43166243"/>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19709330"/>
        <c:crossesAt val="1"/>
        <c:crossBetween val="between"/>
        <c:dispUnits/>
        <c:majorUnit val="0.2"/>
      </c:valAx>
      <c:catAx>
        <c:axId val="52951868"/>
        <c:scaling>
          <c:orientation val="minMax"/>
        </c:scaling>
        <c:axPos val="b"/>
        <c:delete val="1"/>
        <c:majorTickMark val="out"/>
        <c:minorTickMark val="none"/>
        <c:tickLblPos val="nextTo"/>
        <c:crossAx val="6804765"/>
        <c:crosses val="autoZero"/>
        <c:auto val="1"/>
        <c:lblOffset val="100"/>
        <c:tickLblSkip val="1"/>
        <c:noMultiLvlLbl val="0"/>
      </c:catAx>
      <c:valAx>
        <c:axId val="6804765"/>
        <c:scaling>
          <c:orientation val="minMax"/>
          <c:max val="1"/>
          <c:min val="0"/>
        </c:scaling>
        <c:axPos val="l"/>
        <c:title>
          <c:tx>
            <c:rich>
              <a:bodyPr vert="horz" rot="-5400000" anchor="ctr"/>
              <a:lstStyle/>
              <a:p>
                <a:pPr algn="ctr">
                  <a:defRPr/>
                </a:pPr>
                <a:r>
                  <a:rPr lang="en-US" cap="none" sz="1000" b="1" i="0" u="none" baseline="0">
                    <a:solidFill>
                      <a:srgbClr val="FF0000"/>
                    </a:solidFill>
                  </a:rPr>
                  <a:t>Infiltration</a:t>
                </a:r>
              </a:p>
            </c:rich>
          </c:tx>
          <c:layout>
            <c:manualLayout>
              <c:xMode val="factor"/>
              <c:yMode val="factor"/>
              <c:x val="0.00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52951868"/>
        <c:crosses val="max"/>
        <c:crossBetween val="between"/>
        <c:dispUnits/>
        <c:majorUnit val="1"/>
      </c:valAx>
      <c:spPr>
        <a:solidFill>
          <a:srgbClr val="FFFFFF"/>
        </a:solidFill>
        <a:ln w="3175">
          <a:noFill/>
        </a:ln>
      </c:spPr>
    </c:plotArea>
    <c:legend>
      <c:legendPos val="r"/>
      <c:layout>
        <c:manualLayout>
          <c:xMode val="edge"/>
          <c:yMode val="edge"/>
          <c:x val="0.32325"/>
          <c:y val="0.01625"/>
          <c:w val="0.34925"/>
          <c:h val="0.074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144"/>
          <c:w val="0.94875"/>
          <c:h val="0.79325"/>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Schedules!$E$107:$AB$107</c:f>
              <c:numCache>
                <c:ptCount val="24"/>
                <c:pt idx="0">
                  <c:v>60</c:v>
                </c:pt>
                <c:pt idx="1">
                  <c:v>60</c:v>
                </c:pt>
                <c:pt idx="2">
                  <c:v>60</c:v>
                </c:pt>
                <c:pt idx="3">
                  <c:v>60</c:v>
                </c:pt>
                <c:pt idx="4">
                  <c:v>60</c:v>
                </c:pt>
                <c:pt idx="5">
                  <c:v>60</c:v>
                </c:pt>
                <c:pt idx="6">
                  <c:v>60</c:v>
                </c:pt>
                <c:pt idx="7">
                  <c:v>60</c:v>
                </c:pt>
                <c:pt idx="8">
                  <c:v>65</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Schedules!$E$119:$AB$119</c:f>
              <c:numCache>
                <c:ptCount val="24"/>
                <c:pt idx="0">
                  <c:v>85</c:v>
                </c:pt>
                <c:pt idx="1">
                  <c:v>85</c:v>
                </c:pt>
                <c:pt idx="2">
                  <c:v>85</c:v>
                </c:pt>
                <c:pt idx="3">
                  <c:v>85</c:v>
                </c:pt>
                <c:pt idx="4">
                  <c:v>85</c:v>
                </c:pt>
                <c:pt idx="5">
                  <c:v>85</c:v>
                </c:pt>
                <c:pt idx="6">
                  <c:v>85</c:v>
                </c:pt>
                <c:pt idx="7">
                  <c:v>85</c:v>
                </c:pt>
                <c:pt idx="8">
                  <c:v>80</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numCache>
            </c:numRef>
          </c:val>
        </c:ser>
        <c:gapWidth val="201"/>
        <c:axId val="61242886"/>
        <c:axId val="14315063"/>
      </c:barChart>
      <c:barChart>
        <c:barDir val="col"/>
        <c:grouping val="clustered"/>
        <c:varyColors val="0"/>
        <c:ser>
          <c:idx val="1"/>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Schedules!$E$20:$AB$20</c:f>
              <c:numCache>
                <c:ptCount val="24"/>
                <c:pt idx="0">
                  <c:v>0</c:v>
                </c:pt>
                <c:pt idx="1">
                  <c:v>0</c:v>
                </c:pt>
                <c:pt idx="2">
                  <c:v>0</c:v>
                </c:pt>
                <c:pt idx="3">
                  <c:v>0</c:v>
                </c:pt>
                <c:pt idx="4">
                  <c:v>0</c:v>
                </c:pt>
                <c:pt idx="5">
                  <c:v>0</c:v>
                </c:pt>
                <c:pt idx="6">
                  <c:v>0</c:v>
                </c:pt>
                <c:pt idx="7">
                  <c:v>0</c:v>
                </c:pt>
                <c:pt idx="8">
                  <c:v>0.05</c:v>
                </c:pt>
                <c:pt idx="9">
                  <c:v>0.05</c:v>
                </c:pt>
                <c:pt idx="10">
                  <c:v>0.1</c:v>
                </c:pt>
                <c:pt idx="11">
                  <c:v>0.2</c:v>
                </c:pt>
                <c:pt idx="12">
                  <c:v>0.4</c:v>
                </c:pt>
                <c:pt idx="13">
                  <c:v>0.6</c:v>
                </c:pt>
                <c:pt idx="14">
                  <c:v>0.4</c:v>
                </c:pt>
                <c:pt idx="15">
                  <c:v>0.4</c:v>
                </c:pt>
                <c:pt idx="16">
                  <c:v>0.3</c:v>
                </c:pt>
                <c:pt idx="17">
                  <c:v>0.6</c:v>
                </c:pt>
                <c:pt idx="18">
                  <c:v>0.6</c:v>
                </c:pt>
                <c:pt idx="19">
                  <c:v>0.4</c:v>
                </c:pt>
                <c:pt idx="20">
                  <c:v>0.4</c:v>
                </c:pt>
                <c:pt idx="21">
                  <c:v>0.3</c:v>
                </c:pt>
                <c:pt idx="22">
                  <c:v>0.2</c:v>
                </c:pt>
                <c:pt idx="23">
                  <c:v>0.05</c:v>
                </c:pt>
              </c:numCache>
            </c:numRef>
          </c:val>
        </c:ser>
        <c:gapWidth val="500"/>
        <c:axId val="61726704"/>
        <c:axId val="18669425"/>
      </c:barChart>
      <c:catAx>
        <c:axId val="61242886"/>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1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4315063"/>
        <c:crosses val="autoZero"/>
        <c:auto val="1"/>
        <c:lblOffset val="100"/>
        <c:tickLblSkip val="2"/>
        <c:noMultiLvlLbl val="0"/>
      </c:catAx>
      <c:valAx>
        <c:axId val="14315063"/>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a:t>
                </a:r>
                <a:r>
                  <a:rPr lang="en-US" cap="none" sz="1000" b="1" i="0" u="none" baseline="30000">
                    <a:solidFill>
                      <a:srgbClr val="000000"/>
                    </a:solidFill>
                  </a:rPr>
                  <a:t>o</a:t>
                </a:r>
                <a:r>
                  <a:rPr lang="en-US" cap="none" sz="1000" b="1" i="0" u="none" baseline="0">
                    <a:solidFill>
                      <a:srgbClr val="000000"/>
                    </a:solidFill>
                  </a:rPr>
                  <a:t>F</a:t>
                </a:r>
              </a:p>
            </c:rich>
          </c:tx>
          <c:layout>
            <c:manualLayout>
              <c:xMode val="factor"/>
              <c:yMode val="factor"/>
              <c:x val="-0.001"/>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61242886"/>
        <c:crossesAt val="1"/>
        <c:crossBetween val="between"/>
        <c:dispUnits/>
        <c:majorUnit val="10"/>
        <c:minorUnit val="0.18000000000000024"/>
      </c:valAx>
      <c:catAx>
        <c:axId val="61726704"/>
        <c:scaling>
          <c:orientation val="minMax"/>
        </c:scaling>
        <c:axPos val="b"/>
        <c:delete val="1"/>
        <c:majorTickMark val="out"/>
        <c:minorTickMark val="none"/>
        <c:tickLblPos val="nextTo"/>
        <c:crossAx val="18669425"/>
        <c:crosses val="autoZero"/>
        <c:auto val="1"/>
        <c:lblOffset val="100"/>
        <c:tickLblSkip val="1"/>
        <c:noMultiLvlLbl val="0"/>
      </c:catAx>
      <c:valAx>
        <c:axId val="18669425"/>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22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61726704"/>
        <c:crosses val="max"/>
        <c:crossBetween val="between"/>
        <c:dispUnits/>
        <c:majorUnit val="1"/>
      </c:valAx>
      <c:spPr>
        <a:solidFill>
          <a:srgbClr val="FFFFFF"/>
        </a:solidFill>
        <a:ln w="3175">
          <a:noFill/>
        </a:ln>
      </c:spPr>
    </c:plotArea>
    <c:legend>
      <c:legendPos val="r"/>
      <c:layout>
        <c:manualLayout>
          <c:xMode val="edge"/>
          <c:yMode val="edge"/>
          <c:x val="0.131"/>
          <c:y val="0.01625"/>
          <c:w val="0.73775"/>
          <c:h val="0.074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144"/>
          <c:w val="0.9355"/>
          <c:h val="0.79325"/>
        </c:manualLayout>
      </c:layout>
      <c:barChart>
        <c:barDir val="col"/>
        <c:grouping val="clustered"/>
        <c:varyColors val="0"/>
        <c:ser>
          <c:idx val="2"/>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Schedules!$E$10:$AB$10</c:f>
              <c:numCache>
                <c:ptCount val="24"/>
                <c:pt idx="0">
                  <c:v>0.05</c:v>
                </c:pt>
                <c:pt idx="1">
                  <c:v>0.05</c:v>
                </c:pt>
                <c:pt idx="2">
                  <c:v>0.05</c:v>
                </c:pt>
                <c:pt idx="3">
                  <c:v>0.05</c:v>
                </c:pt>
                <c:pt idx="4">
                  <c:v>0.05</c:v>
                </c:pt>
                <c:pt idx="5">
                  <c:v>0.05</c:v>
                </c:pt>
                <c:pt idx="6">
                  <c:v>0.05</c:v>
                </c:pt>
                <c:pt idx="7">
                  <c:v>0.05</c:v>
                </c:pt>
                <c:pt idx="8">
                  <c:v>0.05</c:v>
                </c:pt>
                <c:pt idx="9">
                  <c:v>0.5</c:v>
                </c:pt>
                <c:pt idx="10">
                  <c:v>0.95</c:v>
                </c:pt>
                <c:pt idx="11">
                  <c:v>0.95</c:v>
                </c:pt>
                <c:pt idx="12">
                  <c:v>0.95</c:v>
                </c:pt>
                <c:pt idx="13">
                  <c:v>0.95</c:v>
                </c:pt>
                <c:pt idx="14">
                  <c:v>0.95</c:v>
                </c:pt>
                <c:pt idx="15">
                  <c:v>0.95</c:v>
                </c:pt>
                <c:pt idx="16">
                  <c:v>0.95</c:v>
                </c:pt>
                <c:pt idx="17">
                  <c:v>0.5</c:v>
                </c:pt>
                <c:pt idx="18">
                  <c:v>0.05</c:v>
                </c:pt>
                <c:pt idx="19">
                  <c:v>0.05</c:v>
                </c:pt>
                <c:pt idx="20">
                  <c:v>0.05</c:v>
                </c:pt>
                <c:pt idx="21">
                  <c:v>0.05</c:v>
                </c:pt>
                <c:pt idx="22">
                  <c:v>0.05</c:v>
                </c:pt>
                <c:pt idx="23">
                  <c:v>0.05</c:v>
                </c:pt>
              </c:numCache>
            </c:numRef>
          </c:val>
        </c:ser>
        <c:ser>
          <c:idx val="3"/>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Schedules!$E$40:$AB$40</c:f>
              <c:numCache>
                <c:ptCount val="24"/>
                <c:pt idx="0">
                  <c:v>0.05</c:v>
                </c:pt>
                <c:pt idx="1">
                  <c:v>0.05</c:v>
                </c:pt>
                <c:pt idx="2">
                  <c:v>0.05</c:v>
                </c:pt>
                <c:pt idx="3">
                  <c:v>0.05</c:v>
                </c:pt>
                <c:pt idx="4">
                  <c:v>0.05</c:v>
                </c:pt>
                <c:pt idx="5">
                  <c:v>0.05</c:v>
                </c:pt>
                <c:pt idx="6">
                  <c:v>0.05</c:v>
                </c:pt>
                <c:pt idx="7">
                  <c:v>0.05</c:v>
                </c:pt>
                <c:pt idx="8">
                  <c:v>0.05</c:v>
                </c:pt>
                <c:pt idx="9">
                  <c:v>0.5</c:v>
                </c:pt>
                <c:pt idx="10">
                  <c:v>0.9</c:v>
                </c:pt>
                <c:pt idx="11">
                  <c:v>0.9</c:v>
                </c:pt>
                <c:pt idx="12">
                  <c:v>0.9</c:v>
                </c:pt>
                <c:pt idx="13">
                  <c:v>0.9</c:v>
                </c:pt>
                <c:pt idx="14">
                  <c:v>0.9</c:v>
                </c:pt>
                <c:pt idx="15">
                  <c:v>0.9</c:v>
                </c:pt>
                <c:pt idx="16">
                  <c:v>0.9</c:v>
                </c:pt>
                <c:pt idx="17">
                  <c:v>0.5</c:v>
                </c:pt>
                <c:pt idx="18">
                  <c:v>0.05</c:v>
                </c:pt>
                <c:pt idx="19">
                  <c:v>0.05</c:v>
                </c:pt>
                <c:pt idx="20">
                  <c:v>0.05</c:v>
                </c:pt>
                <c:pt idx="21">
                  <c:v>0.05</c:v>
                </c:pt>
                <c:pt idx="22">
                  <c:v>0.05</c:v>
                </c:pt>
                <c:pt idx="23">
                  <c:v>0.05</c:v>
                </c:pt>
              </c:numCache>
            </c:numRef>
          </c:val>
        </c:ser>
        <c:axId val="33807098"/>
        <c:axId val="35828427"/>
      </c:barChart>
      <c:barChart>
        <c:barDir val="col"/>
        <c:grouping val="clustered"/>
        <c:varyColors val="0"/>
        <c:ser>
          <c:idx val="1"/>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Schedules!$E$25:$AB$25</c:f>
              <c:numCache>
                <c:ptCount val="24"/>
                <c:pt idx="0">
                  <c:v>0</c:v>
                </c:pt>
                <c:pt idx="1">
                  <c:v>0</c:v>
                </c:pt>
                <c:pt idx="2">
                  <c:v>0</c:v>
                </c:pt>
                <c:pt idx="3">
                  <c:v>0</c:v>
                </c:pt>
                <c:pt idx="4">
                  <c:v>0</c:v>
                </c:pt>
                <c:pt idx="5">
                  <c:v>0</c:v>
                </c:pt>
                <c:pt idx="6">
                  <c:v>0</c:v>
                </c:pt>
                <c:pt idx="7">
                  <c:v>0</c:v>
                </c:pt>
                <c:pt idx="8">
                  <c:v>0</c:v>
                </c:pt>
                <c:pt idx="9">
                  <c:v>0.05</c:v>
                </c:pt>
                <c:pt idx="10">
                  <c:v>0.1</c:v>
                </c:pt>
                <c:pt idx="11">
                  <c:v>0.2</c:v>
                </c:pt>
                <c:pt idx="12">
                  <c:v>0.4</c:v>
                </c:pt>
                <c:pt idx="13">
                  <c:v>0.4</c:v>
                </c:pt>
                <c:pt idx="14">
                  <c:v>0.3</c:v>
                </c:pt>
                <c:pt idx="15">
                  <c:v>0.2</c:v>
                </c:pt>
                <c:pt idx="16">
                  <c:v>0.1</c:v>
                </c:pt>
                <c:pt idx="17">
                  <c:v>0.05</c:v>
                </c:pt>
                <c:pt idx="18">
                  <c:v>0</c:v>
                </c:pt>
                <c:pt idx="19">
                  <c:v>0</c:v>
                </c:pt>
                <c:pt idx="20">
                  <c:v>0</c:v>
                </c:pt>
                <c:pt idx="21">
                  <c:v>0</c:v>
                </c:pt>
                <c:pt idx="22">
                  <c:v>0</c:v>
                </c:pt>
                <c:pt idx="23">
                  <c:v>0</c:v>
                </c:pt>
              </c:numCache>
            </c:numRef>
          </c:val>
        </c:ser>
        <c:gapWidth val="400"/>
        <c:axId val="54020388"/>
        <c:axId val="16421445"/>
      </c:barChart>
      <c:catAx>
        <c:axId val="33807098"/>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5828427"/>
        <c:crosses val="autoZero"/>
        <c:auto val="1"/>
        <c:lblOffset val="100"/>
        <c:tickLblSkip val="2"/>
        <c:noMultiLvlLbl val="0"/>
      </c:catAx>
      <c:valAx>
        <c:axId val="35828427"/>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3807098"/>
        <c:crossesAt val="1"/>
        <c:crossBetween val="between"/>
        <c:dispUnits/>
        <c:majorUnit val="0.2"/>
        <c:minorUnit val="0.02000000000000001"/>
      </c:valAx>
      <c:catAx>
        <c:axId val="54020388"/>
        <c:scaling>
          <c:orientation val="minMax"/>
        </c:scaling>
        <c:axPos val="b"/>
        <c:delete val="1"/>
        <c:majorTickMark val="out"/>
        <c:minorTickMark val="none"/>
        <c:tickLblPos val="nextTo"/>
        <c:crossAx val="16421445"/>
        <c:crosses val="autoZero"/>
        <c:auto val="1"/>
        <c:lblOffset val="100"/>
        <c:tickLblSkip val="1"/>
        <c:noMultiLvlLbl val="0"/>
      </c:catAx>
      <c:valAx>
        <c:axId val="16421445"/>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2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4020388"/>
        <c:crosses val="max"/>
        <c:crossBetween val="between"/>
        <c:dispUnits/>
        <c:majorUnit val="1"/>
      </c:valAx>
      <c:spPr>
        <a:solidFill>
          <a:srgbClr val="FFFFFF"/>
        </a:solidFill>
        <a:ln w="3175">
          <a:noFill/>
        </a:ln>
      </c:spPr>
    </c:plotArea>
    <c:legend>
      <c:legendPos val="r"/>
      <c:layout>
        <c:manualLayout>
          <c:xMode val="edge"/>
          <c:yMode val="edge"/>
          <c:x val="0.26875"/>
          <c:y val="0.01625"/>
          <c:w val="0.44225"/>
          <c:h val="0.074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14475"/>
          <c:w val="0.9485"/>
          <c:h val="0.79725"/>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Schedules!$E$111:$AB$111</c:f>
              <c:numCache>
                <c:ptCount val="24"/>
                <c:pt idx="0">
                  <c:v>60</c:v>
                </c:pt>
                <c:pt idx="1">
                  <c:v>60</c:v>
                </c:pt>
                <c:pt idx="2">
                  <c:v>60</c:v>
                </c:pt>
                <c:pt idx="3">
                  <c:v>60</c:v>
                </c:pt>
                <c:pt idx="4">
                  <c:v>60</c:v>
                </c:pt>
                <c:pt idx="5">
                  <c:v>60</c:v>
                </c:pt>
                <c:pt idx="6">
                  <c:v>60</c:v>
                </c:pt>
                <c:pt idx="7">
                  <c:v>60</c:v>
                </c:pt>
                <c:pt idx="8">
                  <c:v>65</c:v>
                </c:pt>
                <c:pt idx="9">
                  <c:v>70</c:v>
                </c:pt>
                <c:pt idx="10">
                  <c:v>70</c:v>
                </c:pt>
                <c:pt idx="11">
                  <c:v>70</c:v>
                </c:pt>
                <c:pt idx="12">
                  <c:v>70</c:v>
                </c:pt>
                <c:pt idx="13">
                  <c:v>70</c:v>
                </c:pt>
                <c:pt idx="14">
                  <c:v>70</c:v>
                </c:pt>
                <c:pt idx="15">
                  <c:v>70</c:v>
                </c:pt>
                <c:pt idx="16">
                  <c:v>70</c:v>
                </c:pt>
                <c:pt idx="17">
                  <c:v>70</c:v>
                </c:pt>
                <c:pt idx="18">
                  <c:v>60</c:v>
                </c:pt>
                <c:pt idx="19">
                  <c:v>60</c:v>
                </c:pt>
                <c:pt idx="20">
                  <c:v>60</c:v>
                </c:pt>
                <c:pt idx="21">
                  <c:v>60</c:v>
                </c:pt>
                <c:pt idx="22">
                  <c:v>60</c:v>
                </c:pt>
                <c:pt idx="23">
                  <c:v>60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Schedules!$E$123:$AB$123</c:f>
              <c:numCache>
                <c:ptCount val="24"/>
                <c:pt idx="0">
                  <c:v>85</c:v>
                </c:pt>
                <c:pt idx="1">
                  <c:v>85</c:v>
                </c:pt>
                <c:pt idx="2">
                  <c:v>85</c:v>
                </c:pt>
                <c:pt idx="3">
                  <c:v>85</c:v>
                </c:pt>
                <c:pt idx="4">
                  <c:v>85</c:v>
                </c:pt>
                <c:pt idx="5">
                  <c:v>85</c:v>
                </c:pt>
                <c:pt idx="6">
                  <c:v>85</c:v>
                </c:pt>
                <c:pt idx="7">
                  <c:v>85</c:v>
                </c:pt>
                <c:pt idx="8">
                  <c:v>80</c:v>
                </c:pt>
                <c:pt idx="9">
                  <c:v>75</c:v>
                </c:pt>
                <c:pt idx="10">
                  <c:v>75</c:v>
                </c:pt>
                <c:pt idx="11">
                  <c:v>75</c:v>
                </c:pt>
                <c:pt idx="12">
                  <c:v>75</c:v>
                </c:pt>
                <c:pt idx="13">
                  <c:v>75</c:v>
                </c:pt>
                <c:pt idx="14">
                  <c:v>75</c:v>
                </c:pt>
                <c:pt idx="15">
                  <c:v>75</c:v>
                </c:pt>
                <c:pt idx="16">
                  <c:v>75</c:v>
                </c:pt>
                <c:pt idx="17">
                  <c:v>85</c:v>
                </c:pt>
                <c:pt idx="18">
                  <c:v>85</c:v>
                </c:pt>
                <c:pt idx="19">
                  <c:v>85</c:v>
                </c:pt>
                <c:pt idx="20">
                  <c:v>85</c:v>
                </c:pt>
                <c:pt idx="21">
                  <c:v>85</c:v>
                </c:pt>
                <c:pt idx="22">
                  <c:v>85</c:v>
                </c:pt>
                <c:pt idx="23">
                  <c:v>85</c:v>
                </c:pt>
              </c:numCache>
            </c:numRef>
          </c:val>
        </c:ser>
        <c:gapWidth val="201"/>
        <c:axId val="13575278"/>
        <c:axId val="55068639"/>
      </c:barChart>
      <c:barChart>
        <c:barDir val="col"/>
        <c:grouping val="clustered"/>
        <c:varyColors val="0"/>
        <c:ser>
          <c:idx val="1"/>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Schedules!$E$77:$AB$77</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0</c:v>
                </c:pt>
                <c:pt idx="19">
                  <c:v>0</c:v>
                </c:pt>
                <c:pt idx="20">
                  <c:v>0</c:v>
                </c:pt>
                <c:pt idx="21">
                  <c:v>0</c:v>
                </c:pt>
                <c:pt idx="22">
                  <c:v>0</c:v>
                </c:pt>
                <c:pt idx="23">
                  <c:v>0</c:v>
                </c:pt>
              </c:numCache>
            </c:numRef>
          </c:val>
        </c:ser>
        <c:gapWidth val="500"/>
        <c:axId val="25855704"/>
        <c:axId val="31374745"/>
      </c:barChart>
      <c:catAx>
        <c:axId val="13575278"/>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1"/>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5068639"/>
        <c:crosses val="autoZero"/>
        <c:auto val="1"/>
        <c:lblOffset val="100"/>
        <c:tickLblSkip val="2"/>
        <c:noMultiLvlLbl val="0"/>
      </c:catAx>
      <c:valAx>
        <c:axId val="55068639"/>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F</a:t>
                </a:r>
              </a:p>
            </c:rich>
          </c:tx>
          <c:layout>
            <c:manualLayout>
              <c:xMode val="factor"/>
              <c:yMode val="factor"/>
              <c:x val="-0.001"/>
              <c:y val="-0.001"/>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3575278"/>
        <c:crossesAt val="1"/>
        <c:crossBetween val="between"/>
        <c:dispUnits/>
        <c:majorUnit val="10"/>
        <c:minorUnit val="0.18000000000000024"/>
      </c:valAx>
      <c:catAx>
        <c:axId val="25855704"/>
        <c:scaling>
          <c:orientation val="minMax"/>
        </c:scaling>
        <c:axPos val="b"/>
        <c:delete val="1"/>
        <c:majorTickMark val="out"/>
        <c:minorTickMark val="none"/>
        <c:tickLblPos val="nextTo"/>
        <c:crossAx val="31374745"/>
        <c:crosses val="autoZero"/>
        <c:auto val="1"/>
        <c:lblOffset val="100"/>
        <c:tickLblSkip val="1"/>
        <c:noMultiLvlLbl val="0"/>
      </c:catAx>
      <c:valAx>
        <c:axId val="31374745"/>
        <c:scaling>
          <c:orientation val="minMax"/>
          <c:max val="1"/>
          <c:min val="0"/>
        </c:scaling>
        <c:axPos val="l"/>
        <c:title>
          <c:tx>
            <c:rich>
              <a:bodyPr vert="horz" rot="-5400000" anchor="ctr"/>
              <a:lstStyle/>
              <a:p>
                <a:pPr algn="ctr">
                  <a:defRPr/>
                </a:pPr>
                <a:r>
                  <a:rPr lang="en-US" cap="none" sz="1000" b="1" i="0" u="none" baseline="0">
                    <a:solidFill>
                      <a:srgbClr val="FF0000"/>
                    </a:solidFill>
                  </a:rPr>
                  <a:t>Fan (1: On|0: Off)</a:t>
                </a:r>
              </a:p>
            </c:rich>
          </c:tx>
          <c:layout>
            <c:manualLayout>
              <c:xMode val="factor"/>
              <c:yMode val="factor"/>
              <c:x val="0.0022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5855704"/>
        <c:crosses val="max"/>
        <c:crossBetween val="between"/>
        <c:dispUnits/>
        <c:majorUnit val="1"/>
      </c:valAx>
      <c:spPr>
        <a:solidFill>
          <a:srgbClr val="FFFFFF"/>
        </a:solidFill>
        <a:ln w="3175">
          <a:noFill/>
        </a:ln>
      </c:spPr>
    </c:plotArea>
    <c:legend>
      <c:legendPos val="r"/>
      <c:layout>
        <c:manualLayout>
          <c:xMode val="edge"/>
          <c:yMode val="edge"/>
          <c:x val="0.11475"/>
          <c:y val="0.01625"/>
          <c:w val="0.7595"/>
          <c:h val="0.07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15025"/>
          <c:w val="0.9515"/>
          <c:h val="0.787"/>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Schedules!$E$77:$AB$77</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0</c:v>
                </c:pt>
                <c:pt idx="19">
                  <c:v>0</c:v>
                </c:pt>
                <c:pt idx="20">
                  <c:v>0</c:v>
                </c:pt>
                <c:pt idx="21">
                  <c:v>0</c:v>
                </c:pt>
                <c:pt idx="22">
                  <c:v>0</c:v>
                </c:pt>
                <c:pt idx="23">
                  <c:v>0</c:v>
                </c:pt>
              </c:numCache>
            </c:numRef>
          </c:val>
        </c:ser>
        <c:gapWidth val="99"/>
        <c:axId val="13937250"/>
        <c:axId val="58326387"/>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Schedules!$E$25:$AB$25</c:f>
              <c:numCache>
                <c:ptCount val="24"/>
                <c:pt idx="0">
                  <c:v>0</c:v>
                </c:pt>
                <c:pt idx="1">
                  <c:v>0</c:v>
                </c:pt>
                <c:pt idx="2">
                  <c:v>0</c:v>
                </c:pt>
                <c:pt idx="3">
                  <c:v>0</c:v>
                </c:pt>
                <c:pt idx="4">
                  <c:v>0</c:v>
                </c:pt>
                <c:pt idx="5">
                  <c:v>0</c:v>
                </c:pt>
                <c:pt idx="6">
                  <c:v>0</c:v>
                </c:pt>
                <c:pt idx="7">
                  <c:v>0</c:v>
                </c:pt>
                <c:pt idx="8">
                  <c:v>0</c:v>
                </c:pt>
                <c:pt idx="9">
                  <c:v>0.05</c:v>
                </c:pt>
                <c:pt idx="10">
                  <c:v>0.1</c:v>
                </c:pt>
                <c:pt idx="11">
                  <c:v>0.2</c:v>
                </c:pt>
                <c:pt idx="12">
                  <c:v>0.4</c:v>
                </c:pt>
                <c:pt idx="13">
                  <c:v>0.4</c:v>
                </c:pt>
                <c:pt idx="14">
                  <c:v>0.3</c:v>
                </c:pt>
                <c:pt idx="15">
                  <c:v>0.2</c:v>
                </c:pt>
                <c:pt idx="16">
                  <c:v>0.1</c:v>
                </c:pt>
                <c:pt idx="17">
                  <c:v>0.05</c:v>
                </c:pt>
                <c:pt idx="18">
                  <c:v>0</c:v>
                </c:pt>
                <c:pt idx="19">
                  <c:v>0</c:v>
                </c:pt>
                <c:pt idx="20">
                  <c:v>0</c:v>
                </c:pt>
                <c:pt idx="21">
                  <c:v>0</c:v>
                </c:pt>
                <c:pt idx="22">
                  <c:v>0</c:v>
                </c:pt>
                <c:pt idx="23">
                  <c:v>0</c:v>
                </c:pt>
              </c:numCache>
            </c:numRef>
          </c:val>
        </c:ser>
        <c:gapWidth val="500"/>
        <c:axId val="55175436"/>
        <c:axId val="26816877"/>
      </c:barChart>
      <c:catAx>
        <c:axId val="13937250"/>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1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8326387"/>
        <c:crosses val="autoZero"/>
        <c:auto val="1"/>
        <c:lblOffset val="100"/>
        <c:tickLblSkip val="2"/>
        <c:noMultiLvlLbl val="0"/>
      </c:catAx>
      <c:valAx>
        <c:axId val="58326387"/>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13937250"/>
        <c:crossesAt val="1"/>
        <c:crossBetween val="between"/>
        <c:dispUnits/>
        <c:majorUnit val="0.2"/>
      </c:valAx>
      <c:catAx>
        <c:axId val="55175436"/>
        <c:scaling>
          <c:orientation val="minMax"/>
        </c:scaling>
        <c:axPos val="b"/>
        <c:delete val="1"/>
        <c:majorTickMark val="out"/>
        <c:minorTickMark val="none"/>
        <c:tickLblPos val="nextTo"/>
        <c:crossAx val="26816877"/>
        <c:crosses val="autoZero"/>
        <c:auto val="1"/>
        <c:lblOffset val="100"/>
        <c:tickLblSkip val="1"/>
        <c:noMultiLvlLbl val="0"/>
      </c:catAx>
      <c:valAx>
        <c:axId val="26816877"/>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2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55175436"/>
        <c:crosses val="max"/>
        <c:crossBetween val="between"/>
        <c:dispUnits/>
        <c:majorUnit val="1"/>
      </c:valAx>
      <c:spPr>
        <a:solidFill>
          <a:srgbClr val="FFFFFF"/>
        </a:solidFill>
        <a:ln w="3175">
          <a:noFill/>
        </a:ln>
      </c:spPr>
    </c:plotArea>
    <c:legend>
      <c:legendPos val="r"/>
      <c:layout>
        <c:manualLayout>
          <c:xMode val="edge"/>
          <c:yMode val="edge"/>
          <c:x val="0.31925"/>
          <c:y val="0.014"/>
          <c:w val="0.359"/>
          <c:h val="0.074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1495"/>
          <c:w val="0.9515"/>
          <c:h val="0.7925"/>
        </c:manualLayout>
      </c:layout>
      <c:barChart>
        <c:barDir val="col"/>
        <c:grouping val="clustered"/>
        <c:varyColors val="0"/>
        <c:ser>
          <c:idx val="2"/>
          <c:order val="1"/>
          <c:tx>
            <c:v>Service Water</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Schedules!$E$57:$AB$57</c:f>
              <c:numCache>
                <c:ptCount val="24"/>
                <c:pt idx="0">
                  <c:v>0</c:v>
                </c:pt>
                <c:pt idx="1">
                  <c:v>0</c:v>
                </c:pt>
                <c:pt idx="2">
                  <c:v>0</c:v>
                </c:pt>
                <c:pt idx="3">
                  <c:v>0</c:v>
                </c:pt>
                <c:pt idx="4">
                  <c:v>0</c:v>
                </c:pt>
                <c:pt idx="5">
                  <c:v>0</c:v>
                </c:pt>
                <c:pt idx="6">
                  <c:v>0</c:v>
                </c:pt>
                <c:pt idx="7">
                  <c:v>0</c:v>
                </c:pt>
                <c:pt idx="8">
                  <c:v>0</c:v>
                </c:pt>
                <c:pt idx="9">
                  <c:v>0.12</c:v>
                </c:pt>
                <c:pt idx="10">
                  <c:v>0.14</c:v>
                </c:pt>
                <c:pt idx="11">
                  <c:v>0.29</c:v>
                </c:pt>
                <c:pt idx="12">
                  <c:v>0.33</c:v>
                </c:pt>
                <c:pt idx="13">
                  <c:v>0.4</c:v>
                </c:pt>
                <c:pt idx="14">
                  <c:v>0.36</c:v>
                </c:pt>
                <c:pt idx="15">
                  <c:v>0.37</c:v>
                </c:pt>
                <c:pt idx="16">
                  <c:v>0.35</c:v>
                </c:pt>
                <c:pt idx="17">
                  <c:v>0.37</c:v>
                </c:pt>
                <c:pt idx="18">
                  <c:v>0</c:v>
                </c:pt>
                <c:pt idx="19">
                  <c:v>0</c:v>
                </c:pt>
                <c:pt idx="20">
                  <c:v>0</c:v>
                </c:pt>
                <c:pt idx="21">
                  <c:v>0</c:v>
                </c:pt>
                <c:pt idx="22">
                  <c:v>0</c:v>
                </c:pt>
                <c:pt idx="23">
                  <c:v>0</c:v>
                </c:pt>
              </c:numCache>
            </c:numRef>
          </c:val>
        </c:ser>
        <c:gapWidth val="99"/>
        <c:axId val="40025302"/>
        <c:axId val="24683399"/>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Schedules!$E$25:$AB$25</c:f>
              <c:numCache>
                <c:ptCount val="24"/>
                <c:pt idx="0">
                  <c:v>0</c:v>
                </c:pt>
                <c:pt idx="1">
                  <c:v>0</c:v>
                </c:pt>
                <c:pt idx="2">
                  <c:v>0</c:v>
                </c:pt>
                <c:pt idx="3">
                  <c:v>0</c:v>
                </c:pt>
                <c:pt idx="4">
                  <c:v>0</c:v>
                </c:pt>
                <c:pt idx="5">
                  <c:v>0</c:v>
                </c:pt>
                <c:pt idx="6">
                  <c:v>0</c:v>
                </c:pt>
                <c:pt idx="7">
                  <c:v>0</c:v>
                </c:pt>
                <c:pt idx="8">
                  <c:v>0</c:v>
                </c:pt>
                <c:pt idx="9">
                  <c:v>0.05</c:v>
                </c:pt>
                <c:pt idx="10">
                  <c:v>0.1</c:v>
                </c:pt>
                <c:pt idx="11">
                  <c:v>0.2</c:v>
                </c:pt>
                <c:pt idx="12">
                  <c:v>0.4</c:v>
                </c:pt>
                <c:pt idx="13">
                  <c:v>0.4</c:v>
                </c:pt>
                <c:pt idx="14">
                  <c:v>0.3</c:v>
                </c:pt>
                <c:pt idx="15">
                  <c:v>0.2</c:v>
                </c:pt>
                <c:pt idx="16">
                  <c:v>0.1</c:v>
                </c:pt>
                <c:pt idx="17">
                  <c:v>0.05</c:v>
                </c:pt>
                <c:pt idx="18">
                  <c:v>0</c:v>
                </c:pt>
                <c:pt idx="19">
                  <c:v>0</c:v>
                </c:pt>
                <c:pt idx="20">
                  <c:v>0</c:v>
                </c:pt>
                <c:pt idx="21">
                  <c:v>0</c:v>
                </c:pt>
                <c:pt idx="22">
                  <c:v>0</c:v>
                </c:pt>
                <c:pt idx="23">
                  <c:v>0</c:v>
                </c:pt>
              </c:numCache>
            </c:numRef>
          </c:val>
        </c:ser>
        <c:gapWidth val="500"/>
        <c:axId val="20824000"/>
        <c:axId val="53198273"/>
      </c:barChart>
      <c:catAx>
        <c:axId val="40025302"/>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1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4683399"/>
        <c:crosses val="autoZero"/>
        <c:auto val="1"/>
        <c:lblOffset val="100"/>
        <c:tickLblSkip val="2"/>
        <c:noMultiLvlLbl val="0"/>
      </c:catAx>
      <c:valAx>
        <c:axId val="24683399"/>
        <c:scaling>
          <c:orientation val="minMax"/>
          <c:max val="1"/>
          <c:min val="0"/>
        </c:scaling>
        <c:axPos val="l"/>
        <c:title>
          <c:tx>
            <c:rich>
              <a:bodyPr vert="horz" rot="-5400000" anchor="ctr"/>
              <a:lstStyle/>
              <a:p>
                <a:pPr algn="ctr">
                  <a:defRPr/>
                </a:pPr>
                <a:r>
                  <a:rPr lang="en-US" cap="none" sz="1000" b="1" i="0" u="none" baseline="0">
                    <a:solidFill>
                      <a:srgbClr val="008000"/>
                    </a:solidFill>
                  </a:rPr>
                  <a:t>Fan (1: On|0: Off)</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40025302"/>
        <c:crossesAt val="1"/>
        <c:crossBetween val="between"/>
        <c:dispUnits/>
        <c:majorUnit val="0.2"/>
      </c:valAx>
      <c:catAx>
        <c:axId val="20824000"/>
        <c:scaling>
          <c:orientation val="minMax"/>
        </c:scaling>
        <c:axPos val="b"/>
        <c:delete val="1"/>
        <c:majorTickMark val="out"/>
        <c:minorTickMark val="none"/>
        <c:tickLblPos val="nextTo"/>
        <c:crossAx val="53198273"/>
        <c:crosses val="autoZero"/>
        <c:auto val="1"/>
        <c:lblOffset val="100"/>
        <c:tickLblSkip val="1"/>
        <c:noMultiLvlLbl val="0"/>
      </c:catAx>
      <c:valAx>
        <c:axId val="53198273"/>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0824000"/>
        <c:crosses val="max"/>
        <c:crossBetween val="between"/>
        <c:dispUnits/>
        <c:majorUnit val="1"/>
      </c:valAx>
      <c:spPr>
        <a:solidFill>
          <a:srgbClr val="FFFFFF"/>
        </a:solidFill>
        <a:ln w="3175">
          <a:noFill/>
        </a:ln>
      </c:spPr>
    </c:plotArea>
    <c:legend>
      <c:legendPos val="r"/>
      <c:layout>
        <c:manualLayout>
          <c:xMode val="edge"/>
          <c:yMode val="edge"/>
          <c:x val="0.315"/>
          <c:y val="0.014"/>
          <c:w val="0.3725"/>
          <c:h val="0.074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14575"/>
          <c:w val="0.95"/>
          <c:h val="0.79675"/>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Schedules!$E$77:$AB$77</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0</c:v>
                </c:pt>
                <c:pt idx="19">
                  <c:v>0</c:v>
                </c:pt>
                <c:pt idx="20">
                  <c:v>0</c:v>
                </c:pt>
                <c:pt idx="21">
                  <c:v>0</c:v>
                </c:pt>
                <c:pt idx="22">
                  <c:v>0</c:v>
                </c:pt>
                <c:pt idx="23">
                  <c:v>0</c:v>
                </c:pt>
              </c:numCache>
            </c:numRef>
          </c:val>
        </c:ser>
        <c:gapWidth val="99"/>
        <c:axId val="9022410"/>
        <c:axId val="14092827"/>
      </c:barChart>
      <c:barChart>
        <c:barDir val="col"/>
        <c:grouping val="clustered"/>
        <c:varyColors val="0"/>
        <c:ser>
          <c:idx val="1"/>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Schedules!$E$67:$AB$67</c:f>
              <c:numCache>
                <c:ptCount val="24"/>
                <c:pt idx="0">
                  <c:v>1</c:v>
                </c:pt>
                <c:pt idx="1">
                  <c:v>1</c:v>
                </c:pt>
                <c:pt idx="2">
                  <c:v>1</c:v>
                </c:pt>
                <c:pt idx="3">
                  <c:v>1</c:v>
                </c:pt>
                <c:pt idx="4">
                  <c:v>1</c:v>
                </c:pt>
                <c:pt idx="5">
                  <c:v>1</c:v>
                </c:pt>
                <c:pt idx="6">
                  <c:v>1</c:v>
                </c:pt>
                <c:pt idx="7">
                  <c:v>1</c:v>
                </c:pt>
                <c:pt idx="8">
                  <c:v>0.25</c:v>
                </c:pt>
                <c:pt idx="9">
                  <c:v>0.25</c:v>
                </c:pt>
                <c:pt idx="10">
                  <c:v>0.25</c:v>
                </c:pt>
                <c:pt idx="11">
                  <c:v>0.25</c:v>
                </c:pt>
                <c:pt idx="12">
                  <c:v>0.25</c:v>
                </c:pt>
                <c:pt idx="13">
                  <c:v>0.25</c:v>
                </c:pt>
                <c:pt idx="14">
                  <c:v>0.25</c:v>
                </c:pt>
                <c:pt idx="15">
                  <c:v>0.25</c:v>
                </c:pt>
                <c:pt idx="16">
                  <c:v>0.25</c:v>
                </c:pt>
                <c:pt idx="17">
                  <c:v>0.25</c:v>
                </c:pt>
                <c:pt idx="18">
                  <c:v>1</c:v>
                </c:pt>
                <c:pt idx="19">
                  <c:v>1</c:v>
                </c:pt>
                <c:pt idx="20">
                  <c:v>1</c:v>
                </c:pt>
                <c:pt idx="21">
                  <c:v>1</c:v>
                </c:pt>
                <c:pt idx="22">
                  <c:v>1</c:v>
                </c:pt>
                <c:pt idx="23">
                  <c:v>1</c:v>
                </c:pt>
              </c:numCache>
            </c:numRef>
          </c:val>
        </c:ser>
        <c:gapWidth val="500"/>
        <c:axId val="59726580"/>
        <c:axId val="668309"/>
      </c:barChart>
      <c:catAx>
        <c:axId val="9022410"/>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1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4092827"/>
        <c:crosses val="autoZero"/>
        <c:auto val="1"/>
        <c:lblOffset val="100"/>
        <c:tickLblSkip val="2"/>
        <c:noMultiLvlLbl val="0"/>
      </c:catAx>
      <c:valAx>
        <c:axId val="14092827"/>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25"/>
              <c:y val="0.001"/>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9022410"/>
        <c:crossesAt val="1"/>
        <c:crossBetween val="between"/>
        <c:dispUnits/>
        <c:majorUnit val="0.2"/>
      </c:valAx>
      <c:catAx>
        <c:axId val="59726580"/>
        <c:scaling>
          <c:orientation val="minMax"/>
        </c:scaling>
        <c:axPos val="b"/>
        <c:delete val="1"/>
        <c:majorTickMark val="out"/>
        <c:minorTickMark val="none"/>
        <c:tickLblPos val="nextTo"/>
        <c:crossAx val="668309"/>
        <c:crosses val="autoZero"/>
        <c:auto val="1"/>
        <c:lblOffset val="100"/>
        <c:tickLblSkip val="1"/>
        <c:noMultiLvlLbl val="0"/>
      </c:catAx>
      <c:valAx>
        <c:axId val="668309"/>
        <c:scaling>
          <c:orientation val="minMax"/>
          <c:max val="1"/>
          <c:min val="0"/>
        </c:scaling>
        <c:axPos val="l"/>
        <c:title>
          <c:tx>
            <c:rich>
              <a:bodyPr vert="horz" rot="-5400000" anchor="ctr"/>
              <a:lstStyle/>
              <a:p>
                <a:pPr algn="ctr">
                  <a:defRPr/>
                </a:pPr>
                <a:r>
                  <a:rPr lang="en-US" cap="none" sz="1000" b="1" i="0" u="none" baseline="0">
                    <a:solidFill>
                      <a:srgbClr val="FF0000"/>
                    </a:solidFill>
                  </a:rPr>
                  <a:t>Infiltration</a:t>
                </a:r>
              </a:p>
            </c:rich>
          </c:tx>
          <c:layout>
            <c:manualLayout>
              <c:xMode val="factor"/>
              <c:yMode val="factor"/>
              <c:x val="0.002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59726580"/>
        <c:crosses val="max"/>
        <c:crossBetween val="between"/>
        <c:dispUnits/>
        <c:majorUnit val="1"/>
      </c:valAx>
      <c:spPr>
        <a:solidFill>
          <a:srgbClr val="FFFFFF"/>
        </a:solidFill>
        <a:ln w="3175">
          <a:noFill/>
        </a:ln>
      </c:spPr>
    </c:plotArea>
    <c:legend>
      <c:legendPos val="r"/>
      <c:layout>
        <c:manualLayout>
          <c:xMode val="edge"/>
          <c:yMode val="edge"/>
          <c:x val="0.321"/>
          <c:y val="0.014"/>
          <c:w val="0.34975"/>
          <c:h val="0.074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144"/>
          <c:w val="0.9485"/>
          <c:h val="0.798"/>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Schedules!$E$111:$AB$111</c:f>
              <c:numCache>
                <c:ptCount val="24"/>
                <c:pt idx="0">
                  <c:v>60</c:v>
                </c:pt>
                <c:pt idx="1">
                  <c:v>60</c:v>
                </c:pt>
                <c:pt idx="2">
                  <c:v>60</c:v>
                </c:pt>
                <c:pt idx="3">
                  <c:v>60</c:v>
                </c:pt>
                <c:pt idx="4">
                  <c:v>60</c:v>
                </c:pt>
                <c:pt idx="5">
                  <c:v>60</c:v>
                </c:pt>
                <c:pt idx="6">
                  <c:v>60</c:v>
                </c:pt>
                <c:pt idx="7">
                  <c:v>60</c:v>
                </c:pt>
                <c:pt idx="8">
                  <c:v>65</c:v>
                </c:pt>
                <c:pt idx="9">
                  <c:v>70</c:v>
                </c:pt>
                <c:pt idx="10">
                  <c:v>70</c:v>
                </c:pt>
                <c:pt idx="11">
                  <c:v>70</c:v>
                </c:pt>
                <c:pt idx="12">
                  <c:v>70</c:v>
                </c:pt>
                <c:pt idx="13">
                  <c:v>70</c:v>
                </c:pt>
                <c:pt idx="14">
                  <c:v>70</c:v>
                </c:pt>
                <c:pt idx="15">
                  <c:v>70</c:v>
                </c:pt>
                <c:pt idx="16">
                  <c:v>70</c:v>
                </c:pt>
                <c:pt idx="17">
                  <c:v>70</c:v>
                </c:pt>
                <c:pt idx="18">
                  <c:v>60</c:v>
                </c:pt>
                <c:pt idx="19">
                  <c:v>60</c:v>
                </c:pt>
                <c:pt idx="20">
                  <c:v>60</c:v>
                </c:pt>
                <c:pt idx="21">
                  <c:v>60</c:v>
                </c:pt>
                <c:pt idx="22">
                  <c:v>60</c:v>
                </c:pt>
                <c:pt idx="23">
                  <c:v>60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Schedules!$E$123:$AB$123</c:f>
              <c:numCache>
                <c:ptCount val="24"/>
                <c:pt idx="0">
                  <c:v>85</c:v>
                </c:pt>
                <c:pt idx="1">
                  <c:v>85</c:v>
                </c:pt>
                <c:pt idx="2">
                  <c:v>85</c:v>
                </c:pt>
                <c:pt idx="3">
                  <c:v>85</c:v>
                </c:pt>
                <c:pt idx="4">
                  <c:v>85</c:v>
                </c:pt>
                <c:pt idx="5">
                  <c:v>85</c:v>
                </c:pt>
                <c:pt idx="6">
                  <c:v>85</c:v>
                </c:pt>
                <c:pt idx="7">
                  <c:v>85</c:v>
                </c:pt>
                <c:pt idx="8">
                  <c:v>80</c:v>
                </c:pt>
                <c:pt idx="9">
                  <c:v>75</c:v>
                </c:pt>
                <c:pt idx="10">
                  <c:v>75</c:v>
                </c:pt>
                <c:pt idx="11">
                  <c:v>75</c:v>
                </c:pt>
                <c:pt idx="12">
                  <c:v>75</c:v>
                </c:pt>
                <c:pt idx="13">
                  <c:v>75</c:v>
                </c:pt>
                <c:pt idx="14">
                  <c:v>75</c:v>
                </c:pt>
                <c:pt idx="15">
                  <c:v>75</c:v>
                </c:pt>
                <c:pt idx="16">
                  <c:v>75</c:v>
                </c:pt>
                <c:pt idx="17">
                  <c:v>85</c:v>
                </c:pt>
                <c:pt idx="18">
                  <c:v>85</c:v>
                </c:pt>
                <c:pt idx="19">
                  <c:v>85</c:v>
                </c:pt>
                <c:pt idx="20">
                  <c:v>85</c:v>
                </c:pt>
                <c:pt idx="21">
                  <c:v>85</c:v>
                </c:pt>
                <c:pt idx="22">
                  <c:v>85</c:v>
                </c:pt>
                <c:pt idx="23">
                  <c:v>85</c:v>
                </c:pt>
              </c:numCache>
            </c:numRef>
          </c:val>
        </c:ser>
        <c:gapWidth val="201"/>
        <c:axId val="6014782"/>
        <c:axId val="54133039"/>
      </c:barChart>
      <c:barChart>
        <c:barDir val="col"/>
        <c:grouping val="clustered"/>
        <c:varyColors val="0"/>
        <c:ser>
          <c:idx val="1"/>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Schedules!$E$25:$AB$25</c:f>
              <c:numCache>
                <c:ptCount val="24"/>
                <c:pt idx="0">
                  <c:v>0</c:v>
                </c:pt>
                <c:pt idx="1">
                  <c:v>0</c:v>
                </c:pt>
                <c:pt idx="2">
                  <c:v>0</c:v>
                </c:pt>
                <c:pt idx="3">
                  <c:v>0</c:v>
                </c:pt>
                <c:pt idx="4">
                  <c:v>0</c:v>
                </c:pt>
                <c:pt idx="5">
                  <c:v>0</c:v>
                </c:pt>
                <c:pt idx="6">
                  <c:v>0</c:v>
                </c:pt>
                <c:pt idx="7">
                  <c:v>0</c:v>
                </c:pt>
                <c:pt idx="8">
                  <c:v>0</c:v>
                </c:pt>
                <c:pt idx="9">
                  <c:v>0.05</c:v>
                </c:pt>
                <c:pt idx="10">
                  <c:v>0.1</c:v>
                </c:pt>
                <c:pt idx="11">
                  <c:v>0.2</c:v>
                </c:pt>
                <c:pt idx="12">
                  <c:v>0.4</c:v>
                </c:pt>
                <c:pt idx="13">
                  <c:v>0.4</c:v>
                </c:pt>
                <c:pt idx="14">
                  <c:v>0.3</c:v>
                </c:pt>
                <c:pt idx="15">
                  <c:v>0.2</c:v>
                </c:pt>
                <c:pt idx="16">
                  <c:v>0.1</c:v>
                </c:pt>
                <c:pt idx="17">
                  <c:v>0.05</c:v>
                </c:pt>
                <c:pt idx="18">
                  <c:v>0</c:v>
                </c:pt>
                <c:pt idx="19">
                  <c:v>0</c:v>
                </c:pt>
                <c:pt idx="20">
                  <c:v>0</c:v>
                </c:pt>
                <c:pt idx="21">
                  <c:v>0</c:v>
                </c:pt>
                <c:pt idx="22">
                  <c:v>0</c:v>
                </c:pt>
                <c:pt idx="23">
                  <c:v>0</c:v>
                </c:pt>
              </c:numCache>
            </c:numRef>
          </c:val>
        </c:ser>
        <c:gapWidth val="500"/>
        <c:axId val="17435304"/>
        <c:axId val="22700009"/>
      </c:barChart>
      <c:catAx>
        <c:axId val="6014782"/>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4133039"/>
        <c:crosses val="autoZero"/>
        <c:auto val="1"/>
        <c:lblOffset val="100"/>
        <c:tickLblSkip val="2"/>
        <c:noMultiLvlLbl val="0"/>
      </c:catAx>
      <c:valAx>
        <c:axId val="54133039"/>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a:t>
                </a:r>
                <a:r>
                  <a:rPr lang="en-US" cap="none" sz="1000" b="1" i="0" u="none" baseline="30000">
                    <a:solidFill>
                      <a:srgbClr val="000000"/>
                    </a:solidFill>
                  </a:rPr>
                  <a:t>o</a:t>
                </a:r>
                <a:r>
                  <a:rPr lang="en-US" cap="none" sz="1000" b="1" i="0" u="none" baseline="0">
                    <a:solidFill>
                      <a:srgbClr val="000000"/>
                    </a:solidFill>
                  </a:rPr>
                  <a:t>F</a:t>
                </a:r>
              </a:p>
            </c:rich>
          </c:tx>
          <c:layout>
            <c:manualLayout>
              <c:xMode val="factor"/>
              <c:yMode val="factor"/>
              <c:x val="-0.001"/>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6014782"/>
        <c:crossesAt val="1"/>
        <c:crossBetween val="between"/>
        <c:dispUnits/>
        <c:majorUnit val="10"/>
        <c:minorUnit val="0.18000000000000024"/>
      </c:valAx>
      <c:catAx>
        <c:axId val="17435304"/>
        <c:scaling>
          <c:orientation val="minMax"/>
        </c:scaling>
        <c:axPos val="b"/>
        <c:delete val="1"/>
        <c:majorTickMark val="out"/>
        <c:minorTickMark val="none"/>
        <c:tickLblPos val="nextTo"/>
        <c:crossAx val="22700009"/>
        <c:crosses val="autoZero"/>
        <c:auto val="1"/>
        <c:lblOffset val="100"/>
        <c:tickLblSkip val="1"/>
        <c:noMultiLvlLbl val="0"/>
      </c:catAx>
      <c:valAx>
        <c:axId val="22700009"/>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2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7435304"/>
        <c:crosses val="max"/>
        <c:crossBetween val="between"/>
        <c:dispUnits/>
        <c:majorUnit val="1"/>
      </c:valAx>
      <c:spPr>
        <a:solidFill>
          <a:srgbClr val="FFFFFF"/>
        </a:solidFill>
        <a:ln w="3175">
          <a:noFill/>
        </a:ln>
      </c:spPr>
    </c:plotArea>
    <c:legend>
      <c:legendPos val="r"/>
      <c:layout>
        <c:manualLayout>
          <c:xMode val="edge"/>
          <c:yMode val="edge"/>
          <c:x val="0.12475"/>
          <c:y val="0.014"/>
          <c:w val="0.7435"/>
          <c:h val="0.07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14475"/>
          <c:w val="0.93575"/>
          <c:h val="0.797"/>
        </c:manualLayout>
      </c:layout>
      <c:barChart>
        <c:barDir val="col"/>
        <c:grouping val="clustered"/>
        <c:varyColors val="0"/>
        <c:ser>
          <c:idx val="2"/>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Schedules!$E$15:$AB$15</c:f>
              <c:numCache>
                <c:ptCount val="24"/>
                <c:pt idx="0">
                  <c:v>0.05</c:v>
                </c:pt>
                <c:pt idx="1">
                  <c:v>0.05</c:v>
                </c:pt>
                <c:pt idx="2">
                  <c:v>0.05</c:v>
                </c:pt>
                <c:pt idx="3">
                  <c:v>0.05</c:v>
                </c:pt>
                <c:pt idx="4">
                  <c:v>0.05</c:v>
                </c:pt>
                <c:pt idx="5">
                  <c:v>0.05</c:v>
                </c:pt>
                <c:pt idx="6">
                  <c:v>0.05</c:v>
                </c:pt>
                <c:pt idx="7">
                  <c:v>0.05</c:v>
                </c:pt>
                <c:pt idx="8">
                  <c:v>0.05</c:v>
                </c:pt>
                <c:pt idx="9">
                  <c:v>0.05</c:v>
                </c:pt>
                <c:pt idx="10">
                  <c:v>0.5</c:v>
                </c:pt>
                <c:pt idx="11">
                  <c:v>0.95</c:v>
                </c:pt>
                <c:pt idx="12">
                  <c:v>0.95</c:v>
                </c:pt>
                <c:pt idx="13">
                  <c:v>0.95</c:v>
                </c:pt>
                <c:pt idx="14">
                  <c:v>0.95</c:v>
                </c:pt>
                <c:pt idx="15">
                  <c:v>0.95</c:v>
                </c:pt>
                <c:pt idx="16">
                  <c:v>0.95</c:v>
                </c:pt>
                <c:pt idx="17">
                  <c:v>0.5</c:v>
                </c:pt>
                <c:pt idx="18">
                  <c:v>0.05</c:v>
                </c:pt>
                <c:pt idx="19">
                  <c:v>0.05</c:v>
                </c:pt>
                <c:pt idx="20">
                  <c:v>0.05</c:v>
                </c:pt>
                <c:pt idx="21">
                  <c:v>0.05</c:v>
                </c:pt>
                <c:pt idx="22">
                  <c:v>0.05</c:v>
                </c:pt>
                <c:pt idx="23">
                  <c:v>0.05</c:v>
                </c:pt>
              </c:numCache>
            </c:numRef>
          </c:val>
        </c:ser>
        <c:ser>
          <c:idx val="3"/>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Schedules!$E$45:$AB$45</c:f>
              <c:numCache>
                <c:ptCount val="24"/>
                <c:pt idx="0">
                  <c:v>0.05</c:v>
                </c:pt>
                <c:pt idx="1">
                  <c:v>0.05</c:v>
                </c:pt>
                <c:pt idx="2">
                  <c:v>0.05</c:v>
                </c:pt>
                <c:pt idx="3">
                  <c:v>0.05</c:v>
                </c:pt>
                <c:pt idx="4">
                  <c:v>0.05</c:v>
                </c:pt>
                <c:pt idx="5">
                  <c:v>0.05</c:v>
                </c:pt>
                <c:pt idx="6">
                  <c:v>0.05</c:v>
                </c:pt>
                <c:pt idx="7">
                  <c:v>0.05</c:v>
                </c:pt>
                <c:pt idx="8">
                  <c:v>0.05</c:v>
                </c:pt>
                <c:pt idx="9">
                  <c:v>0.05</c:v>
                </c:pt>
                <c:pt idx="10">
                  <c:v>0.5</c:v>
                </c:pt>
                <c:pt idx="11">
                  <c:v>0.9</c:v>
                </c:pt>
                <c:pt idx="12">
                  <c:v>0.9</c:v>
                </c:pt>
                <c:pt idx="13">
                  <c:v>0.9</c:v>
                </c:pt>
                <c:pt idx="14">
                  <c:v>0.9</c:v>
                </c:pt>
                <c:pt idx="15">
                  <c:v>0.9</c:v>
                </c:pt>
                <c:pt idx="16">
                  <c:v>0.9</c:v>
                </c:pt>
                <c:pt idx="17">
                  <c:v>0.5</c:v>
                </c:pt>
                <c:pt idx="18">
                  <c:v>0.05</c:v>
                </c:pt>
                <c:pt idx="19">
                  <c:v>0.05</c:v>
                </c:pt>
                <c:pt idx="20">
                  <c:v>0.05</c:v>
                </c:pt>
                <c:pt idx="21">
                  <c:v>0.05</c:v>
                </c:pt>
                <c:pt idx="22">
                  <c:v>0.05</c:v>
                </c:pt>
                <c:pt idx="23">
                  <c:v>0.05</c:v>
                </c:pt>
              </c:numCache>
            </c:numRef>
          </c:val>
        </c:ser>
        <c:axId val="2973490"/>
        <c:axId val="26761411"/>
      </c:barChart>
      <c:barChart>
        <c:barDir val="col"/>
        <c:grouping val="clustered"/>
        <c:varyColors val="0"/>
        <c:ser>
          <c:idx val="1"/>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Schedules!$E$30:$AB$30</c:f>
              <c:numCache>
                <c:ptCount val="24"/>
                <c:pt idx="0">
                  <c:v>0</c:v>
                </c:pt>
                <c:pt idx="1">
                  <c:v>0</c:v>
                </c:pt>
                <c:pt idx="2">
                  <c:v>0</c:v>
                </c:pt>
                <c:pt idx="3">
                  <c:v>0</c:v>
                </c:pt>
                <c:pt idx="4">
                  <c:v>0</c:v>
                </c:pt>
                <c:pt idx="5">
                  <c:v>0</c:v>
                </c:pt>
                <c:pt idx="6">
                  <c:v>0</c:v>
                </c:pt>
                <c:pt idx="7">
                  <c:v>0</c:v>
                </c:pt>
                <c:pt idx="8">
                  <c:v>0</c:v>
                </c:pt>
                <c:pt idx="9">
                  <c:v>0</c:v>
                </c:pt>
                <c:pt idx="10">
                  <c:v>0.11</c:v>
                </c:pt>
                <c:pt idx="11">
                  <c:v>0.11</c:v>
                </c:pt>
                <c:pt idx="12">
                  <c:v>0.43</c:v>
                </c:pt>
                <c:pt idx="13">
                  <c:v>0.46</c:v>
                </c:pt>
                <c:pt idx="14">
                  <c:v>0.5</c:v>
                </c:pt>
                <c:pt idx="15">
                  <c:v>0.69</c:v>
                </c:pt>
                <c:pt idx="16">
                  <c:v>0.34</c:v>
                </c:pt>
                <c:pt idx="17">
                  <c:v>0.11</c:v>
                </c:pt>
                <c:pt idx="18">
                  <c:v>0</c:v>
                </c:pt>
                <c:pt idx="19">
                  <c:v>0</c:v>
                </c:pt>
                <c:pt idx="20">
                  <c:v>0</c:v>
                </c:pt>
                <c:pt idx="21">
                  <c:v>0</c:v>
                </c:pt>
                <c:pt idx="22">
                  <c:v>0</c:v>
                </c:pt>
                <c:pt idx="23">
                  <c:v>0</c:v>
                </c:pt>
              </c:numCache>
            </c:numRef>
          </c:val>
        </c:ser>
        <c:gapWidth val="400"/>
        <c:axId val="39526108"/>
        <c:axId val="20190653"/>
      </c:barChart>
      <c:catAx>
        <c:axId val="2973490"/>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1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6761411"/>
        <c:crosses val="autoZero"/>
        <c:auto val="1"/>
        <c:lblOffset val="100"/>
        <c:tickLblSkip val="2"/>
        <c:noMultiLvlLbl val="0"/>
      </c:catAx>
      <c:valAx>
        <c:axId val="26761411"/>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973490"/>
        <c:crossesAt val="1"/>
        <c:crossBetween val="between"/>
        <c:dispUnits/>
        <c:majorUnit val="0.2"/>
        <c:minorUnit val="0.02000000000000001"/>
      </c:valAx>
      <c:catAx>
        <c:axId val="39526108"/>
        <c:scaling>
          <c:orientation val="minMax"/>
        </c:scaling>
        <c:axPos val="b"/>
        <c:delete val="1"/>
        <c:majorTickMark val="out"/>
        <c:minorTickMark val="none"/>
        <c:tickLblPos val="nextTo"/>
        <c:crossAx val="20190653"/>
        <c:crosses val="autoZero"/>
        <c:auto val="1"/>
        <c:lblOffset val="100"/>
        <c:tickLblSkip val="1"/>
        <c:noMultiLvlLbl val="0"/>
      </c:catAx>
      <c:valAx>
        <c:axId val="20190653"/>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2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9526108"/>
        <c:crosses val="max"/>
        <c:crossBetween val="between"/>
        <c:dispUnits/>
        <c:majorUnit val="1"/>
      </c:valAx>
      <c:spPr>
        <a:solidFill>
          <a:srgbClr val="FFFFFF"/>
        </a:solidFill>
        <a:ln w="3175">
          <a:noFill/>
        </a:ln>
      </c:spPr>
    </c:plotArea>
    <c:legend>
      <c:legendPos val="r"/>
      <c:layout>
        <c:manualLayout>
          <c:xMode val="edge"/>
          <c:yMode val="edge"/>
          <c:x val="0.26975"/>
          <c:y val="0.01625"/>
          <c:w val="0.44175"/>
          <c:h val="0.074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13425"/>
          <c:w val="0.95"/>
          <c:h val="0.825"/>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Schedules!$E$72:$AB$72</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99"/>
        <c:axId val="62165570"/>
        <c:axId val="22619219"/>
      </c:barChart>
      <c:barChart>
        <c:barDir val="col"/>
        <c:grouping val="clustered"/>
        <c:varyColors val="0"/>
        <c:ser>
          <c:idx val="1"/>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Schedules!$E$62:$AB$62</c:f>
              <c:numCache>
                <c:ptCount val="24"/>
                <c:pt idx="0">
                  <c:v>1</c:v>
                </c:pt>
                <c:pt idx="1">
                  <c:v>1</c:v>
                </c:pt>
                <c:pt idx="2">
                  <c:v>1</c:v>
                </c:pt>
                <c:pt idx="3">
                  <c:v>1</c:v>
                </c:pt>
                <c:pt idx="4">
                  <c:v>1</c:v>
                </c:pt>
                <c:pt idx="5">
                  <c:v>1</c:v>
                </c:pt>
                <c:pt idx="6">
                  <c:v>1</c:v>
                </c:pt>
                <c:pt idx="7">
                  <c:v>1</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numCache>
            </c:numRef>
          </c:val>
        </c:ser>
        <c:gapWidth val="500"/>
        <c:axId val="2246380"/>
        <c:axId val="20217421"/>
      </c:barChart>
      <c:catAx>
        <c:axId val="62165570"/>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2619219"/>
        <c:crosses val="autoZero"/>
        <c:auto val="1"/>
        <c:lblOffset val="100"/>
        <c:tickLblSkip val="2"/>
        <c:noMultiLvlLbl val="0"/>
      </c:catAx>
      <c:valAx>
        <c:axId val="22619219"/>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62165570"/>
        <c:crossesAt val="1"/>
        <c:crossBetween val="between"/>
        <c:dispUnits/>
        <c:majorUnit val="0.2"/>
      </c:valAx>
      <c:catAx>
        <c:axId val="2246380"/>
        <c:scaling>
          <c:orientation val="minMax"/>
        </c:scaling>
        <c:axPos val="b"/>
        <c:delete val="1"/>
        <c:majorTickMark val="out"/>
        <c:minorTickMark val="none"/>
        <c:tickLblPos val="nextTo"/>
        <c:crossAx val="20217421"/>
        <c:crosses val="autoZero"/>
        <c:auto val="1"/>
        <c:lblOffset val="100"/>
        <c:tickLblSkip val="1"/>
        <c:noMultiLvlLbl val="0"/>
      </c:catAx>
      <c:valAx>
        <c:axId val="20217421"/>
        <c:scaling>
          <c:orientation val="minMax"/>
          <c:max val="1"/>
          <c:min val="0"/>
        </c:scaling>
        <c:axPos val="l"/>
        <c:title>
          <c:tx>
            <c:rich>
              <a:bodyPr vert="horz" rot="-5400000" anchor="ctr"/>
              <a:lstStyle/>
              <a:p>
                <a:pPr algn="ctr">
                  <a:defRPr/>
                </a:pPr>
                <a:r>
                  <a:rPr lang="en-US" cap="none" sz="1000" b="1" i="0" u="none" baseline="0">
                    <a:solidFill>
                      <a:srgbClr val="FF0000"/>
                    </a:solidFill>
                  </a:rPr>
                  <a:t>Infiltration</a:t>
                </a:r>
              </a:p>
            </c:rich>
          </c:tx>
          <c:layout>
            <c:manualLayout>
              <c:xMode val="factor"/>
              <c:yMode val="factor"/>
              <c:x val="0.00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246380"/>
        <c:crosses val="max"/>
        <c:crossBetween val="between"/>
        <c:dispUnits/>
        <c:majorUnit val="1"/>
      </c:valAx>
      <c:spPr>
        <a:solidFill>
          <a:srgbClr val="FFFFFF"/>
        </a:solidFill>
        <a:ln w="3175">
          <a:noFill/>
        </a:ln>
      </c:spPr>
    </c:plotArea>
    <c:legend>
      <c:legendPos val="r"/>
      <c:layout>
        <c:manualLayout>
          <c:xMode val="edge"/>
          <c:yMode val="edge"/>
          <c:x val="0.32325"/>
          <c:y val="0.014"/>
          <c:w val="0.341"/>
          <c:h val="0.074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144"/>
          <c:w val="0.94875"/>
          <c:h val="0.798"/>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Schedules!$E$115:$AB$115</c:f>
              <c:numCache>
                <c:ptCount val="24"/>
                <c:pt idx="0">
                  <c:v>60</c:v>
                </c:pt>
                <c:pt idx="1">
                  <c:v>60</c:v>
                </c:pt>
                <c:pt idx="2">
                  <c:v>60</c:v>
                </c:pt>
                <c:pt idx="3">
                  <c:v>60</c:v>
                </c:pt>
                <c:pt idx="4">
                  <c:v>60</c:v>
                </c:pt>
                <c:pt idx="5">
                  <c:v>60</c:v>
                </c:pt>
                <c:pt idx="6">
                  <c:v>60</c:v>
                </c:pt>
                <c:pt idx="7">
                  <c:v>60</c:v>
                </c:pt>
                <c:pt idx="8">
                  <c:v>60</c:v>
                </c:pt>
                <c:pt idx="9">
                  <c:v>65</c:v>
                </c:pt>
                <c:pt idx="10">
                  <c:v>70</c:v>
                </c:pt>
                <c:pt idx="11">
                  <c:v>70</c:v>
                </c:pt>
                <c:pt idx="12">
                  <c:v>70</c:v>
                </c:pt>
                <c:pt idx="13">
                  <c:v>70</c:v>
                </c:pt>
                <c:pt idx="14">
                  <c:v>70</c:v>
                </c:pt>
                <c:pt idx="15">
                  <c:v>70</c:v>
                </c:pt>
                <c:pt idx="16">
                  <c:v>70</c:v>
                </c:pt>
                <c:pt idx="17">
                  <c:v>70</c:v>
                </c:pt>
                <c:pt idx="18">
                  <c:v>60</c:v>
                </c:pt>
                <c:pt idx="19">
                  <c:v>60</c:v>
                </c:pt>
                <c:pt idx="20">
                  <c:v>60</c:v>
                </c:pt>
                <c:pt idx="21">
                  <c:v>60</c:v>
                </c:pt>
                <c:pt idx="22">
                  <c:v>60</c:v>
                </c:pt>
                <c:pt idx="23">
                  <c:v>60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Schedules!$E$127:$AB$127</c:f>
              <c:numCache>
                <c:ptCount val="24"/>
                <c:pt idx="0">
                  <c:v>85</c:v>
                </c:pt>
                <c:pt idx="1">
                  <c:v>85</c:v>
                </c:pt>
                <c:pt idx="2">
                  <c:v>85</c:v>
                </c:pt>
                <c:pt idx="3">
                  <c:v>85</c:v>
                </c:pt>
                <c:pt idx="4">
                  <c:v>85</c:v>
                </c:pt>
                <c:pt idx="5">
                  <c:v>85</c:v>
                </c:pt>
                <c:pt idx="6">
                  <c:v>85</c:v>
                </c:pt>
                <c:pt idx="7">
                  <c:v>85</c:v>
                </c:pt>
                <c:pt idx="8">
                  <c:v>85</c:v>
                </c:pt>
                <c:pt idx="9">
                  <c:v>80</c:v>
                </c:pt>
                <c:pt idx="10">
                  <c:v>75</c:v>
                </c:pt>
                <c:pt idx="11">
                  <c:v>75</c:v>
                </c:pt>
                <c:pt idx="12">
                  <c:v>75</c:v>
                </c:pt>
                <c:pt idx="13">
                  <c:v>75</c:v>
                </c:pt>
                <c:pt idx="14">
                  <c:v>75</c:v>
                </c:pt>
                <c:pt idx="15">
                  <c:v>75</c:v>
                </c:pt>
                <c:pt idx="16">
                  <c:v>75</c:v>
                </c:pt>
                <c:pt idx="17">
                  <c:v>85</c:v>
                </c:pt>
                <c:pt idx="18">
                  <c:v>85</c:v>
                </c:pt>
                <c:pt idx="19">
                  <c:v>85</c:v>
                </c:pt>
                <c:pt idx="20">
                  <c:v>85</c:v>
                </c:pt>
                <c:pt idx="21">
                  <c:v>85</c:v>
                </c:pt>
                <c:pt idx="22">
                  <c:v>85</c:v>
                </c:pt>
                <c:pt idx="23">
                  <c:v>85</c:v>
                </c:pt>
              </c:numCache>
            </c:numRef>
          </c:val>
        </c:ser>
        <c:gapWidth val="201"/>
        <c:axId val="47498150"/>
        <c:axId val="24830167"/>
      </c:barChart>
      <c:barChart>
        <c:barDir val="col"/>
        <c:grouping val="clustered"/>
        <c:varyColors val="0"/>
        <c:ser>
          <c:idx val="1"/>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Schedules!$E$80:$AB$80</c:f>
              <c:numCache>
                <c:ptCount val="24"/>
                <c:pt idx="0">
                  <c:v>0</c:v>
                </c:pt>
                <c:pt idx="1">
                  <c:v>0</c:v>
                </c:pt>
                <c:pt idx="2">
                  <c:v>0</c:v>
                </c:pt>
                <c:pt idx="3">
                  <c:v>0</c:v>
                </c:pt>
                <c:pt idx="4">
                  <c:v>0</c:v>
                </c:pt>
                <c:pt idx="5">
                  <c:v>0</c:v>
                </c:pt>
                <c:pt idx="6">
                  <c:v>0</c:v>
                </c:pt>
                <c:pt idx="7">
                  <c:v>0</c:v>
                </c:pt>
                <c:pt idx="8">
                  <c:v>0</c:v>
                </c:pt>
                <c:pt idx="9">
                  <c:v>1</c:v>
                </c:pt>
                <c:pt idx="10">
                  <c:v>1</c:v>
                </c:pt>
                <c:pt idx="11">
                  <c:v>1</c:v>
                </c:pt>
                <c:pt idx="12">
                  <c:v>1</c:v>
                </c:pt>
                <c:pt idx="13">
                  <c:v>1</c:v>
                </c:pt>
                <c:pt idx="14">
                  <c:v>1</c:v>
                </c:pt>
                <c:pt idx="15">
                  <c:v>1</c:v>
                </c:pt>
                <c:pt idx="16">
                  <c:v>1</c:v>
                </c:pt>
                <c:pt idx="17">
                  <c:v>1</c:v>
                </c:pt>
                <c:pt idx="18">
                  <c:v>0</c:v>
                </c:pt>
                <c:pt idx="19">
                  <c:v>0</c:v>
                </c:pt>
                <c:pt idx="20">
                  <c:v>0</c:v>
                </c:pt>
                <c:pt idx="21">
                  <c:v>0</c:v>
                </c:pt>
                <c:pt idx="22">
                  <c:v>0</c:v>
                </c:pt>
                <c:pt idx="23">
                  <c:v>0</c:v>
                </c:pt>
              </c:numCache>
            </c:numRef>
          </c:val>
        </c:ser>
        <c:gapWidth val="500"/>
        <c:axId val="22144912"/>
        <c:axId val="65086481"/>
      </c:barChart>
      <c:catAx>
        <c:axId val="47498150"/>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1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4830167"/>
        <c:crosses val="autoZero"/>
        <c:auto val="1"/>
        <c:lblOffset val="100"/>
        <c:tickLblSkip val="2"/>
        <c:noMultiLvlLbl val="0"/>
      </c:catAx>
      <c:valAx>
        <c:axId val="24830167"/>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F</a:t>
                </a:r>
              </a:p>
            </c:rich>
          </c:tx>
          <c:layout>
            <c:manualLayout>
              <c:xMode val="factor"/>
              <c:yMode val="factor"/>
              <c:x val="-0.001"/>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7498150"/>
        <c:crossesAt val="1"/>
        <c:crossBetween val="between"/>
        <c:dispUnits/>
        <c:majorUnit val="10"/>
        <c:minorUnit val="0.18000000000000024"/>
      </c:valAx>
      <c:catAx>
        <c:axId val="22144912"/>
        <c:scaling>
          <c:orientation val="minMax"/>
        </c:scaling>
        <c:axPos val="b"/>
        <c:delete val="1"/>
        <c:majorTickMark val="out"/>
        <c:minorTickMark val="none"/>
        <c:tickLblPos val="nextTo"/>
        <c:crossAx val="65086481"/>
        <c:crosses val="autoZero"/>
        <c:auto val="1"/>
        <c:lblOffset val="100"/>
        <c:tickLblSkip val="1"/>
        <c:noMultiLvlLbl val="0"/>
      </c:catAx>
      <c:valAx>
        <c:axId val="65086481"/>
        <c:scaling>
          <c:orientation val="minMax"/>
          <c:max val="1"/>
          <c:min val="0"/>
        </c:scaling>
        <c:axPos val="l"/>
        <c:title>
          <c:tx>
            <c:rich>
              <a:bodyPr vert="horz" rot="-5400000" anchor="ctr"/>
              <a:lstStyle/>
              <a:p>
                <a:pPr algn="ctr">
                  <a:defRPr/>
                </a:pPr>
                <a:r>
                  <a:rPr lang="en-US" cap="none" sz="1000" b="1" i="0" u="none" baseline="0">
                    <a:solidFill>
                      <a:srgbClr val="FF0000"/>
                    </a:solidFill>
                  </a:rPr>
                  <a:t>Fan (1: On|0: Off)</a:t>
                </a:r>
              </a:p>
            </c:rich>
          </c:tx>
          <c:layout>
            <c:manualLayout>
              <c:xMode val="factor"/>
              <c:yMode val="factor"/>
              <c:x val="0.0022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2144912"/>
        <c:crosses val="max"/>
        <c:crossBetween val="between"/>
        <c:dispUnits/>
        <c:majorUnit val="1"/>
      </c:valAx>
      <c:spPr>
        <a:solidFill>
          <a:srgbClr val="FFFFFF"/>
        </a:solidFill>
        <a:ln w="3175">
          <a:noFill/>
        </a:ln>
      </c:spPr>
    </c:plotArea>
    <c:legend>
      <c:legendPos val="r"/>
      <c:layout>
        <c:manualLayout>
          <c:xMode val="edge"/>
          <c:yMode val="edge"/>
          <c:x val="0.115"/>
          <c:y val="0.014"/>
          <c:w val="0.7605"/>
          <c:h val="0.07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14575"/>
          <c:w val="0.9515"/>
          <c:h val="0.7915"/>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Schedules!$E$80:$AB$80</c:f>
              <c:numCache>
                <c:ptCount val="24"/>
                <c:pt idx="0">
                  <c:v>0</c:v>
                </c:pt>
                <c:pt idx="1">
                  <c:v>0</c:v>
                </c:pt>
                <c:pt idx="2">
                  <c:v>0</c:v>
                </c:pt>
                <c:pt idx="3">
                  <c:v>0</c:v>
                </c:pt>
                <c:pt idx="4">
                  <c:v>0</c:v>
                </c:pt>
                <c:pt idx="5">
                  <c:v>0</c:v>
                </c:pt>
                <c:pt idx="6">
                  <c:v>0</c:v>
                </c:pt>
                <c:pt idx="7">
                  <c:v>0</c:v>
                </c:pt>
                <c:pt idx="8">
                  <c:v>0</c:v>
                </c:pt>
                <c:pt idx="9">
                  <c:v>1</c:v>
                </c:pt>
                <c:pt idx="10">
                  <c:v>1</c:v>
                </c:pt>
                <c:pt idx="11">
                  <c:v>1</c:v>
                </c:pt>
                <c:pt idx="12">
                  <c:v>1</c:v>
                </c:pt>
                <c:pt idx="13">
                  <c:v>1</c:v>
                </c:pt>
                <c:pt idx="14">
                  <c:v>1</c:v>
                </c:pt>
                <c:pt idx="15">
                  <c:v>1</c:v>
                </c:pt>
                <c:pt idx="16">
                  <c:v>1</c:v>
                </c:pt>
                <c:pt idx="17">
                  <c:v>1</c:v>
                </c:pt>
                <c:pt idx="18">
                  <c:v>0</c:v>
                </c:pt>
                <c:pt idx="19">
                  <c:v>0</c:v>
                </c:pt>
                <c:pt idx="20">
                  <c:v>0</c:v>
                </c:pt>
                <c:pt idx="21">
                  <c:v>0</c:v>
                </c:pt>
                <c:pt idx="22">
                  <c:v>0</c:v>
                </c:pt>
                <c:pt idx="23">
                  <c:v>0</c:v>
                </c:pt>
              </c:numCache>
            </c:numRef>
          </c:val>
        </c:ser>
        <c:gapWidth val="99"/>
        <c:axId val="48907418"/>
        <c:axId val="37513579"/>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Schedules!$E$30:$AB$30</c:f>
              <c:numCache>
                <c:ptCount val="24"/>
                <c:pt idx="0">
                  <c:v>0</c:v>
                </c:pt>
                <c:pt idx="1">
                  <c:v>0</c:v>
                </c:pt>
                <c:pt idx="2">
                  <c:v>0</c:v>
                </c:pt>
                <c:pt idx="3">
                  <c:v>0</c:v>
                </c:pt>
                <c:pt idx="4">
                  <c:v>0</c:v>
                </c:pt>
                <c:pt idx="5">
                  <c:v>0</c:v>
                </c:pt>
                <c:pt idx="6">
                  <c:v>0</c:v>
                </c:pt>
                <c:pt idx="7">
                  <c:v>0</c:v>
                </c:pt>
                <c:pt idx="8">
                  <c:v>0</c:v>
                </c:pt>
                <c:pt idx="9">
                  <c:v>0</c:v>
                </c:pt>
                <c:pt idx="10">
                  <c:v>0.11</c:v>
                </c:pt>
                <c:pt idx="11">
                  <c:v>0.11</c:v>
                </c:pt>
                <c:pt idx="12">
                  <c:v>0.43</c:v>
                </c:pt>
                <c:pt idx="13">
                  <c:v>0.46</c:v>
                </c:pt>
                <c:pt idx="14">
                  <c:v>0.5</c:v>
                </c:pt>
                <c:pt idx="15">
                  <c:v>0.69</c:v>
                </c:pt>
                <c:pt idx="16">
                  <c:v>0.34</c:v>
                </c:pt>
                <c:pt idx="17">
                  <c:v>0.11</c:v>
                </c:pt>
                <c:pt idx="18">
                  <c:v>0</c:v>
                </c:pt>
                <c:pt idx="19">
                  <c:v>0</c:v>
                </c:pt>
                <c:pt idx="20">
                  <c:v>0</c:v>
                </c:pt>
                <c:pt idx="21">
                  <c:v>0</c:v>
                </c:pt>
                <c:pt idx="22">
                  <c:v>0</c:v>
                </c:pt>
                <c:pt idx="23">
                  <c:v>0</c:v>
                </c:pt>
              </c:numCache>
            </c:numRef>
          </c:val>
        </c:ser>
        <c:gapWidth val="500"/>
        <c:axId val="2077892"/>
        <c:axId val="18701029"/>
      </c:barChart>
      <c:catAx>
        <c:axId val="48907418"/>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7513579"/>
        <c:crosses val="autoZero"/>
        <c:auto val="1"/>
        <c:lblOffset val="100"/>
        <c:tickLblSkip val="2"/>
        <c:noMultiLvlLbl val="0"/>
      </c:catAx>
      <c:valAx>
        <c:axId val="37513579"/>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25"/>
              <c:y val="0.001"/>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48907418"/>
        <c:crossesAt val="1"/>
        <c:crossBetween val="between"/>
        <c:dispUnits/>
        <c:majorUnit val="0.2"/>
      </c:valAx>
      <c:catAx>
        <c:axId val="2077892"/>
        <c:scaling>
          <c:orientation val="minMax"/>
        </c:scaling>
        <c:axPos val="b"/>
        <c:delete val="1"/>
        <c:majorTickMark val="out"/>
        <c:minorTickMark val="none"/>
        <c:tickLblPos val="nextTo"/>
        <c:crossAx val="18701029"/>
        <c:crosses val="autoZero"/>
        <c:auto val="1"/>
        <c:lblOffset val="100"/>
        <c:tickLblSkip val="1"/>
        <c:noMultiLvlLbl val="0"/>
      </c:catAx>
      <c:valAx>
        <c:axId val="18701029"/>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2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077892"/>
        <c:crosses val="max"/>
        <c:crossBetween val="between"/>
        <c:dispUnits/>
        <c:majorUnit val="1"/>
      </c:valAx>
      <c:spPr>
        <a:solidFill>
          <a:srgbClr val="FFFFFF"/>
        </a:solidFill>
        <a:ln w="3175">
          <a:noFill/>
        </a:ln>
      </c:spPr>
    </c:plotArea>
    <c:legend>
      <c:legendPos val="r"/>
      <c:layout>
        <c:manualLayout>
          <c:xMode val="edge"/>
          <c:yMode val="edge"/>
          <c:x val="0.31875"/>
          <c:y val="0.01875"/>
          <c:w val="0.3585"/>
          <c:h val="0.074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1455"/>
          <c:w val="0.9515"/>
          <c:h val="0.793"/>
        </c:manualLayout>
      </c:layout>
      <c:barChart>
        <c:barDir val="col"/>
        <c:grouping val="clustered"/>
        <c:varyColors val="0"/>
        <c:ser>
          <c:idx val="2"/>
          <c:order val="1"/>
          <c:tx>
            <c:v>Service Water</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Schedules!$E$60:$AB$60</c:f>
              <c:numCache>
                <c:ptCount val="24"/>
                <c:pt idx="0">
                  <c:v>0</c:v>
                </c:pt>
                <c:pt idx="1">
                  <c:v>0</c:v>
                </c:pt>
                <c:pt idx="2">
                  <c:v>0</c:v>
                </c:pt>
                <c:pt idx="3">
                  <c:v>0</c:v>
                </c:pt>
                <c:pt idx="4">
                  <c:v>0</c:v>
                </c:pt>
                <c:pt idx="5">
                  <c:v>0</c:v>
                </c:pt>
                <c:pt idx="6">
                  <c:v>0</c:v>
                </c:pt>
                <c:pt idx="7">
                  <c:v>0</c:v>
                </c:pt>
                <c:pt idx="8">
                  <c:v>0</c:v>
                </c:pt>
                <c:pt idx="9">
                  <c:v>0</c:v>
                </c:pt>
                <c:pt idx="10">
                  <c:v>0.12</c:v>
                </c:pt>
                <c:pt idx="11">
                  <c:v>0.29</c:v>
                </c:pt>
                <c:pt idx="12">
                  <c:v>0.31</c:v>
                </c:pt>
                <c:pt idx="13">
                  <c:v>0.36</c:v>
                </c:pt>
                <c:pt idx="14">
                  <c:v>0.36</c:v>
                </c:pt>
                <c:pt idx="15">
                  <c:v>0.34</c:v>
                </c:pt>
                <c:pt idx="16">
                  <c:v>0.35</c:v>
                </c:pt>
                <c:pt idx="17">
                  <c:v>0.37</c:v>
                </c:pt>
                <c:pt idx="18">
                  <c:v>0</c:v>
                </c:pt>
                <c:pt idx="19">
                  <c:v>0</c:v>
                </c:pt>
                <c:pt idx="20">
                  <c:v>0</c:v>
                </c:pt>
                <c:pt idx="21">
                  <c:v>0</c:v>
                </c:pt>
                <c:pt idx="22">
                  <c:v>0</c:v>
                </c:pt>
                <c:pt idx="23">
                  <c:v>0</c:v>
                </c:pt>
              </c:numCache>
            </c:numRef>
          </c:val>
        </c:ser>
        <c:gapWidth val="99"/>
        <c:axId val="34091534"/>
        <c:axId val="38388351"/>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Schedules!$E$30:$AB$30</c:f>
              <c:numCache>
                <c:ptCount val="24"/>
                <c:pt idx="0">
                  <c:v>0</c:v>
                </c:pt>
                <c:pt idx="1">
                  <c:v>0</c:v>
                </c:pt>
                <c:pt idx="2">
                  <c:v>0</c:v>
                </c:pt>
                <c:pt idx="3">
                  <c:v>0</c:v>
                </c:pt>
                <c:pt idx="4">
                  <c:v>0</c:v>
                </c:pt>
                <c:pt idx="5">
                  <c:v>0</c:v>
                </c:pt>
                <c:pt idx="6">
                  <c:v>0</c:v>
                </c:pt>
                <c:pt idx="7">
                  <c:v>0</c:v>
                </c:pt>
                <c:pt idx="8">
                  <c:v>0</c:v>
                </c:pt>
                <c:pt idx="9">
                  <c:v>0</c:v>
                </c:pt>
                <c:pt idx="10">
                  <c:v>0.11</c:v>
                </c:pt>
                <c:pt idx="11">
                  <c:v>0.11</c:v>
                </c:pt>
                <c:pt idx="12">
                  <c:v>0.43</c:v>
                </c:pt>
                <c:pt idx="13">
                  <c:v>0.46</c:v>
                </c:pt>
                <c:pt idx="14">
                  <c:v>0.5</c:v>
                </c:pt>
                <c:pt idx="15">
                  <c:v>0.69</c:v>
                </c:pt>
                <c:pt idx="16">
                  <c:v>0.34</c:v>
                </c:pt>
                <c:pt idx="17">
                  <c:v>0.11</c:v>
                </c:pt>
                <c:pt idx="18">
                  <c:v>0</c:v>
                </c:pt>
                <c:pt idx="19">
                  <c:v>0</c:v>
                </c:pt>
                <c:pt idx="20">
                  <c:v>0</c:v>
                </c:pt>
                <c:pt idx="21">
                  <c:v>0</c:v>
                </c:pt>
                <c:pt idx="22">
                  <c:v>0</c:v>
                </c:pt>
                <c:pt idx="23">
                  <c:v>0</c:v>
                </c:pt>
              </c:numCache>
            </c:numRef>
          </c:val>
        </c:ser>
        <c:gapWidth val="500"/>
        <c:axId val="9950840"/>
        <c:axId val="22448697"/>
      </c:barChart>
      <c:catAx>
        <c:axId val="34091534"/>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8388351"/>
        <c:crosses val="autoZero"/>
        <c:auto val="1"/>
        <c:lblOffset val="100"/>
        <c:tickLblSkip val="2"/>
        <c:noMultiLvlLbl val="0"/>
      </c:catAx>
      <c:valAx>
        <c:axId val="38388351"/>
        <c:scaling>
          <c:orientation val="minMax"/>
          <c:max val="1"/>
          <c:min val="0"/>
        </c:scaling>
        <c:axPos val="l"/>
        <c:title>
          <c:tx>
            <c:rich>
              <a:bodyPr vert="horz" rot="-5400000" anchor="ctr"/>
              <a:lstStyle/>
              <a:p>
                <a:pPr algn="ctr">
                  <a:defRPr/>
                </a:pPr>
                <a:r>
                  <a:rPr lang="en-US" cap="none" sz="1000" b="1" i="0" u="none" baseline="0">
                    <a:solidFill>
                      <a:srgbClr val="008000"/>
                    </a:solidFill>
                  </a:rPr>
                  <a:t>Fan (1: On|0: Off)</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34091534"/>
        <c:crossesAt val="1"/>
        <c:crossBetween val="between"/>
        <c:dispUnits/>
        <c:majorUnit val="0.2"/>
      </c:valAx>
      <c:catAx>
        <c:axId val="9950840"/>
        <c:scaling>
          <c:orientation val="minMax"/>
        </c:scaling>
        <c:axPos val="b"/>
        <c:delete val="1"/>
        <c:majorTickMark val="out"/>
        <c:minorTickMark val="none"/>
        <c:tickLblPos val="nextTo"/>
        <c:crossAx val="22448697"/>
        <c:crosses val="autoZero"/>
        <c:auto val="1"/>
        <c:lblOffset val="100"/>
        <c:tickLblSkip val="1"/>
        <c:noMultiLvlLbl val="0"/>
      </c:catAx>
      <c:valAx>
        <c:axId val="22448697"/>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2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9950840"/>
        <c:crosses val="max"/>
        <c:crossBetween val="between"/>
        <c:dispUnits/>
        <c:majorUnit val="1"/>
      </c:valAx>
      <c:spPr>
        <a:solidFill>
          <a:srgbClr val="FFFFFF"/>
        </a:solidFill>
        <a:ln w="3175">
          <a:noFill/>
        </a:ln>
      </c:spPr>
    </c:plotArea>
    <c:legend>
      <c:legendPos val="r"/>
      <c:layout>
        <c:manualLayout>
          <c:xMode val="edge"/>
          <c:yMode val="edge"/>
          <c:x val="0.316"/>
          <c:y val="0.014"/>
          <c:w val="0.372"/>
          <c:h val="0.074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14175"/>
          <c:w val="0.952"/>
          <c:h val="0.797"/>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Schedules!$E$80:$AB$80</c:f>
              <c:numCache>
                <c:ptCount val="24"/>
                <c:pt idx="0">
                  <c:v>0</c:v>
                </c:pt>
                <c:pt idx="1">
                  <c:v>0</c:v>
                </c:pt>
                <c:pt idx="2">
                  <c:v>0</c:v>
                </c:pt>
                <c:pt idx="3">
                  <c:v>0</c:v>
                </c:pt>
                <c:pt idx="4">
                  <c:v>0</c:v>
                </c:pt>
                <c:pt idx="5">
                  <c:v>0</c:v>
                </c:pt>
                <c:pt idx="6">
                  <c:v>0</c:v>
                </c:pt>
                <c:pt idx="7">
                  <c:v>0</c:v>
                </c:pt>
                <c:pt idx="8">
                  <c:v>0</c:v>
                </c:pt>
                <c:pt idx="9">
                  <c:v>1</c:v>
                </c:pt>
                <c:pt idx="10">
                  <c:v>1</c:v>
                </c:pt>
                <c:pt idx="11">
                  <c:v>1</c:v>
                </c:pt>
                <c:pt idx="12">
                  <c:v>1</c:v>
                </c:pt>
                <c:pt idx="13">
                  <c:v>1</c:v>
                </c:pt>
                <c:pt idx="14">
                  <c:v>1</c:v>
                </c:pt>
                <c:pt idx="15">
                  <c:v>1</c:v>
                </c:pt>
                <c:pt idx="16">
                  <c:v>1</c:v>
                </c:pt>
                <c:pt idx="17">
                  <c:v>1</c:v>
                </c:pt>
                <c:pt idx="18">
                  <c:v>0</c:v>
                </c:pt>
                <c:pt idx="19">
                  <c:v>0</c:v>
                </c:pt>
                <c:pt idx="20">
                  <c:v>0</c:v>
                </c:pt>
                <c:pt idx="21">
                  <c:v>0</c:v>
                </c:pt>
                <c:pt idx="22">
                  <c:v>0</c:v>
                </c:pt>
                <c:pt idx="23">
                  <c:v>0</c:v>
                </c:pt>
              </c:numCache>
            </c:numRef>
          </c:val>
        </c:ser>
        <c:gapWidth val="99"/>
        <c:axId val="711682"/>
        <c:axId val="6405139"/>
      </c:barChart>
      <c:barChart>
        <c:barDir val="col"/>
        <c:grouping val="clustered"/>
        <c:varyColors val="0"/>
        <c:ser>
          <c:idx val="1"/>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Schedules!$E$70:$AB$70</c:f>
              <c:numCache>
                <c:ptCount val="24"/>
                <c:pt idx="0">
                  <c:v>1</c:v>
                </c:pt>
                <c:pt idx="1">
                  <c:v>1</c:v>
                </c:pt>
                <c:pt idx="2">
                  <c:v>1</c:v>
                </c:pt>
                <c:pt idx="3">
                  <c:v>1</c:v>
                </c:pt>
                <c:pt idx="4">
                  <c:v>1</c:v>
                </c:pt>
                <c:pt idx="5">
                  <c:v>1</c:v>
                </c:pt>
                <c:pt idx="6">
                  <c:v>1</c:v>
                </c:pt>
                <c:pt idx="7">
                  <c:v>1</c:v>
                </c:pt>
                <c:pt idx="8">
                  <c:v>1</c:v>
                </c:pt>
                <c:pt idx="9">
                  <c:v>0.25</c:v>
                </c:pt>
                <c:pt idx="10">
                  <c:v>0.25</c:v>
                </c:pt>
                <c:pt idx="11">
                  <c:v>0.25</c:v>
                </c:pt>
                <c:pt idx="12">
                  <c:v>0.25</c:v>
                </c:pt>
                <c:pt idx="13">
                  <c:v>0.25</c:v>
                </c:pt>
                <c:pt idx="14">
                  <c:v>0.25</c:v>
                </c:pt>
                <c:pt idx="15">
                  <c:v>0.25</c:v>
                </c:pt>
                <c:pt idx="16">
                  <c:v>0.25</c:v>
                </c:pt>
                <c:pt idx="17">
                  <c:v>0.25</c:v>
                </c:pt>
                <c:pt idx="18">
                  <c:v>1</c:v>
                </c:pt>
                <c:pt idx="19">
                  <c:v>1</c:v>
                </c:pt>
                <c:pt idx="20">
                  <c:v>1</c:v>
                </c:pt>
                <c:pt idx="21">
                  <c:v>1</c:v>
                </c:pt>
                <c:pt idx="22">
                  <c:v>1</c:v>
                </c:pt>
                <c:pt idx="23">
                  <c:v>1</c:v>
                </c:pt>
              </c:numCache>
            </c:numRef>
          </c:val>
        </c:ser>
        <c:gapWidth val="500"/>
        <c:axId val="57646252"/>
        <c:axId val="49054221"/>
      </c:barChart>
      <c:catAx>
        <c:axId val="711682"/>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1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405139"/>
        <c:crosses val="autoZero"/>
        <c:auto val="1"/>
        <c:lblOffset val="100"/>
        <c:tickLblSkip val="2"/>
        <c:noMultiLvlLbl val="0"/>
      </c:catAx>
      <c:valAx>
        <c:axId val="6405139"/>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711682"/>
        <c:crossesAt val="1"/>
        <c:crossBetween val="between"/>
        <c:dispUnits/>
        <c:majorUnit val="0.2"/>
      </c:valAx>
      <c:catAx>
        <c:axId val="57646252"/>
        <c:scaling>
          <c:orientation val="minMax"/>
        </c:scaling>
        <c:axPos val="b"/>
        <c:delete val="1"/>
        <c:majorTickMark val="out"/>
        <c:minorTickMark val="none"/>
        <c:tickLblPos val="nextTo"/>
        <c:crossAx val="49054221"/>
        <c:crosses val="autoZero"/>
        <c:auto val="1"/>
        <c:lblOffset val="100"/>
        <c:tickLblSkip val="1"/>
        <c:noMultiLvlLbl val="0"/>
      </c:catAx>
      <c:valAx>
        <c:axId val="49054221"/>
        <c:scaling>
          <c:orientation val="minMax"/>
          <c:max val="1"/>
          <c:min val="0"/>
        </c:scaling>
        <c:axPos val="l"/>
        <c:title>
          <c:tx>
            <c:rich>
              <a:bodyPr vert="horz" rot="-5400000" anchor="ctr"/>
              <a:lstStyle/>
              <a:p>
                <a:pPr algn="ctr">
                  <a:defRPr/>
                </a:pPr>
                <a:r>
                  <a:rPr lang="en-US" cap="none" sz="1000" b="1" i="0" u="none" baseline="0">
                    <a:solidFill>
                      <a:srgbClr val="FF0000"/>
                    </a:solidFill>
                  </a:rPr>
                  <a:t>Infiltration</a:t>
                </a:r>
              </a:p>
            </c:rich>
          </c:tx>
          <c:layout>
            <c:manualLayout>
              <c:xMode val="factor"/>
              <c:yMode val="factor"/>
              <c:x val="0.00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57646252"/>
        <c:crosses val="max"/>
        <c:crossBetween val="between"/>
        <c:dispUnits/>
        <c:majorUnit val="1"/>
      </c:valAx>
      <c:spPr>
        <a:solidFill>
          <a:srgbClr val="FFFFFF"/>
        </a:solidFill>
        <a:ln w="3175">
          <a:noFill/>
        </a:ln>
      </c:spPr>
    </c:plotArea>
    <c:legend>
      <c:legendPos val="r"/>
      <c:layout>
        <c:manualLayout>
          <c:xMode val="edge"/>
          <c:yMode val="edge"/>
          <c:x val="0.3225"/>
          <c:y val="0.014"/>
          <c:w val="0.34975"/>
          <c:h val="0.074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14075"/>
          <c:w val="0.9485"/>
          <c:h val="0.798"/>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Schedules!$E$115:$AB$115</c:f>
              <c:numCache>
                <c:ptCount val="24"/>
                <c:pt idx="0">
                  <c:v>60</c:v>
                </c:pt>
                <c:pt idx="1">
                  <c:v>60</c:v>
                </c:pt>
                <c:pt idx="2">
                  <c:v>60</c:v>
                </c:pt>
                <c:pt idx="3">
                  <c:v>60</c:v>
                </c:pt>
                <c:pt idx="4">
                  <c:v>60</c:v>
                </c:pt>
                <c:pt idx="5">
                  <c:v>60</c:v>
                </c:pt>
                <c:pt idx="6">
                  <c:v>60</c:v>
                </c:pt>
                <c:pt idx="7">
                  <c:v>60</c:v>
                </c:pt>
                <c:pt idx="8">
                  <c:v>60</c:v>
                </c:pt>
                <c:pt idx="9">
                  <c:v>65</c:v>
                </c:pt>
                <c:pt idx="10">
                  <c:v>70</c:v>
                </c:pt>
                <c:pt idx="11">
                  <c:v>70</c:v>
                </c:pt>
                <c:pt idx="12">
                  <c:v>70</c:v>
                </c:pt>
                <c:pt idx="13">
                  <c:v>70</c:v>
                </c:pt>
                <c:pt idx="14">
                  <c:v>70</c:v>
                </c:pt>
                <c:pt idx="15">
                  <c:v>70</c:v>
                </c:pt>
                <c:pt idx="16">
                  <c:v>70</c:v>
                </c:pt>
                <c:pt idx="17">
                  <c:v>70</c:v>
                </c:pt>
                <c:pt idx="18">
                  <c:v>60</c:v>
                </c:pt>
                <c:pt idx="19">
                  <c:v>60</c:v>
                </c:pt>
                <c:pt idx="20">
                  <c:v>60</c:v>
                </c:pt>
                <c:pt idx="21">
                  <c:v>60</c:v>
                </c:pt>
                <c:pt idx="22">
                  <c:v>60</c:v>
                </c:pt>
                <c:pt idx="23">
                  <c:v>60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Schedules!$E$127:$AB$127</c:f>
              <c:numCache>
                <c:ptCount val="24"/>
                <c:pt idx="0">
                  <c:v>85</c:v>
                </c:pt>
                <c:pt idx="1">
                  <c:v>85</c:v>
                </c:pt>
                <c:pt idx="2">
                  <c:v>85</c:v>
                </c:pt>
                <c:pt idx="3">
                  <c:v>85</c:v>
                </c:pt>
                <c:pt idx="4">
                  <c:v>85</c:v>
                </c:pt>
                <c:pt idx="5">
                  <c:v>85</c:v>
                </c:pt>
                <c:pt idx="6">
                  <c:v>85</c:v>
                </c:pt>
                <c:pt idx="7">
                  <c:v>85</c:v>
                </c:pt>
                <c:pt idx="8">
                  <c:v>85</c:v>
                </c:pt>
                <c:pt idx="9">
                  <c:v>80</c:v>
                </c:pt>
                <c:pt idx="10">
                  <c:v>75</c:v>
                </c:pt>
                <c:pt idx="11">
                  <c:v>75</c:v>
                </c:pt>
                <c:pt idx="12">
                  <c:v>75</c:v>
                </c:pt>
                <c:pt idx="13">
                  <c:v>75</c:v>
                </c:pt>
                <c:pt idx="14">
                  <c:v>75</c:v>
                </c:pt>
                <c:pt idx="15">
                  <c:v>75</c:v>
                </c:pt>
                <c:pt idx="16">
                  <c:v>75</c:v>
                </c:pt>
                <c:pt idx="17">
                  <c:v>85</c:v>
                </c:pt>
                <c:pt idx="18">
                  <c:v>85</c:v>
                </c:pt>
                <c:pt idx="19">
                  <c:v>85</c:v>
                </c:pt>
                <c:pt idx="20">
                  <c:v>85</c:v>
                </c:pt>
                <c:pt idx="21">
                  <c:v>85</c:v>
                </c:pt>
                <c:pt idx="22">
                  <c:v>85</c:v>
                </c:pt>
                <c:pt idx="23">
                  <c:v>85</c:v>
                </c:pt>
              </c:numCache>
            </c:numRef>
          </c:val>
        </c:ser>
        <c:gapWidth val="201"/>
        <c:axId val="38834806"/>
        <c:axId val="13968935"/>
      </c:barChart>
      <c:barChart>
        <c:barDir val="col"/>
        <c:grouping val="clustered"/>
        <c:varyColors val="0"/>
        <c:ser>
          <c:idx val="1"/>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Schedules!$E$30:$AB$30</c:f>
              <c:numCache>
                <c:ptCount val="24"/>
                <c:pt idx="0">
                  <c:v>0</c:v>
                </c:pt>
                <c:pt idx="1">
                  <c:v>0</c:v>
                </c:pt>
                <c:pt idx="2">
                  <c:v>0</c:v>
                </c:pt>
                <c:pt idx="3">
                  <c:v>0</c:v>
                </c:pt>
                <c:pt idx="4">
                  <c:v>0</c:v>
                </c:pt>
                <c:pt idx="5">
                  <c:v>0</c:v>
                </c:pt>
                <c:pt idx="6">
                  <c:v>0</c:v>
                </c:pt>
                <c:pt idx="7">
                  <c:v>0</c:v>
                </c:pt>
                <c:pt idx="8">
                  <c:v>0</c:v>
                </c:pt>
                <c:pt idx="9">
                  <c:v>0</c:v>
                </c:pt>
                <c:pt idx="10">
                  <c:v>0.11</c:v>
                </c:pt>
                <c:pt idx="11">
                  <c:v>0.11</c:v>
                </c:pt>
                <c:pt idx="12">
                  <c:v>0.43</c:v>
                </c:pt>
                <c:pt idx="13">
                  <c:v>0.46</c:v>
                </c:pt>
                <c:pt idx="14">
                  <c:v>0.5</c:v>
                </c:pt>
                <c:pt idx="15">
                  <c:v>0.69</c:v>
                </c:pt>
                <c:pt idx="16">
                  <c:v>0.34</c:v>
                </c:pt>
                <c:pt idx="17">
                  <c:v>0.11</c:v>
                </c:pt>
                <c:pt idx="18">
                  <c:v>0</c:v>
                </c:pt>
                <c:pt idx="19">
                  <c:v>0</c:v>
                </c:pt>
                <c:pt idx="20">
                  <c:v>0</c:v>
                </c:pt>
                <c:pt idx="21">
                  <c:v>0</c:v>
                </c:pt>
                <c:pt idx="22">
                  <c:v>0</c:v>
                </c:pt>
                <c:pt idx="23">
                  <c:v>0</c:v>
                </c:pt>
              </c:numCache>
            </c:numRef>
          </c:val>
        </c:ser>
        <c:gapWidth val="500"/>
        <c:axId val="58611552"/>
        <c:axId val="57741921"/>
      </c:barChart>
      <c:catAx>
        <c:axId val="38834806"/>
        <c:scaling>
          <c:orientation val="minMax"/>
        </c:scaling>
        <c:axPos val="b"/>
        <c:title>
          <c:tx>
            <c:rich>
              <a:bodyPr vert="horz" rot="0" anchor="ctr"/>
              <a:lstStyle/>
              <a:p>
                <a:pPr algn="ctr">
                  <a:defRPr/>
                </a:pPr>
                <a:r>
                  <a:rPr lang="en-US" cap="none" sz="1800" b="0" i="0" u="none" baseline="0">
                    <a:solidFill>
                      <a:srgbClr val="000000"/>
                    </a:solidFill>
                  </a:rPr>
                  <a:t>Sunday</a:t>
                </a:r>
              </a:p>
            </c:rich>
          </c:tx>
          <c:layout>
            <c:manualLayout>
              <c:xMode val="factor"/>
              <c:yMode val="factor"/>
              <c:x val="0.011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3968935"/>
        <c:crosses val="autoZero"/>
        <c:auto val="1"/>
        <c:lblOffset val="100"/>
        <c:tickLblSkip val="2"/>
        <c:noMultiLvlLbl val="0"/>
      </c:catAx>
      <c:valAx>
        <c:axId val="13968935"/>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a:t>
                </a:r>
                <a:r>
                  <a:rPr lang="en-US" cap="none" sz="1000" b="1" i="0" u="none" baseline="30000">
                    <a:solidFill>
                      <a:srgbClr val="000000"/>
                    </a:solidFill>
                  </a:rPr>
                  <a:t>o</a:t>
                </a:r>
                <a:r>
                  <a:rPr lang="en-US" cap="none" sz="1000" b="1" i="0" u="none" baseline="0">
                    <a:solidFill>
                      <a:srgbClr val="000000"/>
                    </a:solidFill>
                  </a:rPr>
                  <a:t>F</a:t>
                </a:r>
              </a:p>
            </c:rich>
          </c:tx>
          <c:layout>
            <c:manualLayout>
              <c:xMode val="factor"/>
              <c:yMode val="factor"/>
              <c:x val="-0.001"/>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8834806"/>
        <c:crossesAt val="1"/>
        <c:crossBetween val="between"/>
        <c:dispUnits/>
        <c:majorUnit val="10"/>
        <c:minorUnit val="0.18000000000000024"/>
      </c:valAx>
      <c:catAx>
        <c:axId val="58611552"/>
        <c:scaling>
          <c:orientation val="minMax"/>
        </c:scaling>
        <c:axPos val="b"/>
        <c:delete val="1"/>
        <c:majorTickMark val="out"/>
        <c:minorTickMark val="none"/>
        <c:tickLblPos val="nextTo"/>
        <c:crossAx val="57741921"/>
        <c:crosses val="autoZero"/>
        <c:auto val="1"/>
        <c:lblOffset val="100"/>
        <c:tickLblSkip val="1"/>
        <c:noMultiLvlLbl val="0"/>
      </c:catAx>
      <c:valAx>
        <c:axId val="57741921"/>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22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8611552"/>
        <c:crosses val="max"/>
        <c:crossBetween val="between"/>
        <c:dispUnits/>
        <c:majorUnit val="1"/>
      </c:valAx>
      <c:spPr>
        <a:solidFill>
          <a:srgbClr val="FFFFFF"/>
        </a:solidFill>
        <a:ln w="3175">
          <a:noFill/>
        </a:ln>
      </c:spPr>
    </c:plotArea>
    <c:legend>
      <c:legendPos val="r"/>
      <c:layout>
        <c:manualLayout>
          <c:xMode val="edge"/>
          <c:yMode val="edge"/>
          <c:x val="0.12725"/>
          <c:y val="0.01875"/>
          <c:w val="0.73975"/>
          <c:h val="0.074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12925"/>
          <c:w val="0.91375"/>
          <c:h val="0.83025"/>
        </c:manualLayout>
      </c:layout>
      <c:barChart>
        <c:barDir val="col"/>
        <c:grouping val="clustered"/>
        <c:varyColors val="0"/>
        <c:ser>
          <c:idx val="1"/>
          <c:order val="0"/>
          <c:tx>
            <c:v>Type 1</c:v>
          </c:tx>
          <c:spPr>
            <a:solidFill>
              <a:srgbClr val="7030A0"/>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Schedules!$E$18:$AB$18</c:f>
              <c:numCache>
                <c:ptCount val="24"/>
                <c:pt idx="0">
                  <c:v>0</c:v>
                </c:pt>
                <c:pt idx="1">
                  <c:v>0</c:v>
                </c:pt>
                <c:pt idx="2">
                  <c:v>0</c:v>
                </c:pt>
                <c:pt idx="3">
                  <c:v>0</c:v>
                </c:pt>
                <c:pt idx="4">
                  <c:v>0</c:v>
                </c:pt>
                <c:pt idx="5">
                  <c:v>0</c:v>
                </c:pt>
                <c:pt idx="6">
                  <c:v>0</c:v>
                </c:pt>
                <c:pt idx="7">
                  <c:v>0</c:v>
                </c:pt>
                <c:pt idx="8">
                  <c:v>0.05</c:v>
                </c:pt>
                <c:pt idx="9">
                  <c:v>0.05</c:v>
                </c:pt>
                <c:pt idx="10">
                  <c:v>0.1</c:v>
                </c:pt>
                <c:pt idx="11">
                  <c:v>0.1</c:v>
                </c:pt>
                <c:pt idx="12">
                  <c:v>0.2</c:v>
                </c:pt>
                <c:pt idx="13">
                  <c:v>0.4</c:v>
                </c:pt>
                <c:pt idx="14">
                  <c:v>0.4</c:v>
                </c:pt>
                <c:pt idx="15">
                  <c:v>0.25</c:v>
                </c:pt>
                <c:pt idx="16">
                  <c:v>0.25</c:v>
                </c:pt>
                <c:pt idx="17">
                  <c:v>0.5</c:v>
                </c:pt>
                <c:pt idx="18">
                  <c:v>0.5</c:v>
                </c:pt>
                <c:pt idx="19">
                  <c:v>0.5</c:v>
                </c:pt>
                <c:pt idx="20">
                  <c:v>0.3</c:v>
                </c:pt>
                <c:pt idx="21">
                  <c:v>0.3</c:v>
                </c:pt>
                <c:pt idx="22">
                  <c:v>0.3</c:v>
                </c:pt>
                <c:pt idx="23">
                  <c:v>0.05</c:v>
                </c:pt>
              </c:numCache>
            </c:numRef>
          </c:val>
        </c:ser>
        <c:ser>
          <c:idx val="2"/>
          <c:order val="1"/>
          <c:tx>
            <c:v>Type 2</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Schedules!$E$23:$AB$23</c:f>
              <c:numCache>
                <c:ptCount val="24"/>
                <c:pt idx="0">
                  <c:v>0</c:v>
                </c:pt>
                <c:pt idx="1">
                  <c:v>0</c:v>
                </c:pt>
                <c:pt idx="2">
                  <c:v>0</c:v>
                </c:pt>
                <c:pt idx="3">
                  <c:v>0</c:v>
                </c:pt>
                <c:pt idx="4">
                  <c:v>0</c:v>
                </c:pt>
                <c:pt idx="5">
                  <c:v>0</c:v>
                </c:pt>
                <c:pt idx="6">
                  <c:v>0</c:v>
                </c:pt>
                <c:pt idx="7">
                  <c:v>0</c:v>
                </c:pt>
                <c:pt idx="8">
                  <c:v>0.05</c:v>
                </c:pt>
                <c:pt idx="9">
                  <c:v>0.1</c:v>
                </c:pt>
                <c:pt idx="10">
                  <c:v>0.1</c:v>
                </c:pt>
                <c:pt idx="11">
                  <c:v>0.1</c:v>
                </c:pt>
                <c:pt idx="12">
                  <c:v>0.2</c:v>
                </c:pt>
                <c:pt idx="13">
                  <c:v>0.4</c:v>
                </c:pt>
                <c:pt idx="14">
                  <c:v>0.3</c:v>
                </c:pt>
                <c:pt idx="15">
                  <c:v>0.2</c:v>
                </c:pt>
                <c:pt idx="16">
                  <c:v>0.2</c:v>
                </c:pt>
                <c:pt idx="17">
                  <c:v>0.5</c:v>
                </c:pt>
                <c:pt idx="18">
                  <c:v>0.5</c:v>
                </c:pt>
                <c:pt idx="19">
                  <c:v>0.2</c:v>
                </c:pt>
                <c:pt idx="20">
                  <c:v>0.05</c:v>
                </c:pt>
                <c:pt idx="21">
                  <c:v>0</c:v>
                </c:pt>
                <c:pt idx="22">
                  <c:v>0</c:v>
                </c:pt>
                <c:pt idx="23">
                  <c:v>0</c:v>
                </c:pt>
              </c:numCache>
            </c:numRef>
          </c:val>
        </c:ser>
        <c:ser>
          <c:idx val="3"/>
          <c:order val="2"/>
          <c:tx>
            <c:v>Type 3</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Schedules!$E$28:$AB$28</c:f>
              <c:numCache>
                <c:ptCount val="24"/>
                <c:pt idx="0">
                  <c:v>0</c:v>
                </c:pt>
                <c:pt idx="1">
                  <c:v>0</c:v>
                </c:pt>
                <c:pt idx="2">
                  <c:v>0</c:v>
                </c:pt>
                <c:pt idx="3">
                  <c:v>0</c:v>
                </c:pt>
                <c:pt idx="4">
                  <c:v>0</c:v>
                </c:pt>
                <c:pt idx="5">
                  <c:v>0</c:v>
                </c:pt>
                <c:pt idx="6">
                  <c:v>0</c:v>
                </c:pt>
                <c:pt idx="7">
                  <c:v>0</c:v>
                </c:pt>
                <c:pt idx="8">
                  <c:v>0</c:v>
                </c:pt>
                <c:pt idx="9">
                  <c:v>0.11</c:v>
                </c:pt>
                <c:pt idx="10">
                  <c:v>0.11</c:v>
                </c:pt>
                <c:pt idx="11">
                  <c:v>0.43</c:v>
                </c:pt>
                <c:pt idx="12">
                  <c:v>0.46</c:v>
                </c:pt>
                <c:pt idx="13">
                  <c:v>0.71</c:v>
                </c:pt>
                <c:pt idx="14">
                  <c:v>0.5</c:v>
                </c:pt>
                <c:pt idx="15">
                  <c:v>0.69</c:v>
                </c:pt>
                <c:pt idx="16">
                  <c:v>0.54</c:v>
                </c:pt>
                <c:pt idx="17">
                  <c:v>0.71</c:v>
                </c:pt>
                <c:pt idx="18">
                  <c:v>0.34</c:v>
                </c:pt>
                <c:pt idx="19">
                  <c:v>0.26</c:v>
                </c:pt>
                <c:pt idx="20">
                  <c:v>0.11</c:v>
                </c:pt>
                <c:pt idx="21">
                  <c:v>0</c:v>
                </c:pt>
                <c:pt idx="22">
                  <c:v>0</c:v>
                </c:pt>
                <c:pt idx="23">
                  <c:v>0</c:v>
                </c:pt>
              </c:numCache>
            </c:numRef>
          </c:val>
        </c:ser>
        <c:gapWidth val="98"/>
        <c:axId val="49915242"/>
        <c:axId val="46583995"/>
      </c:barChart>
      <c:catAx>
        <c:axId val="49915242"/>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6583995"/>
        <c:crosses val="autoZero"/>
        <c:auto val="1"/>
        <c:lblOffset val="100"/>
        <c:tickLblSkip val="2"/>
        <c:noMultiLvlLbl val="0"/>
      </c:catAx>
      <c:valAx>
        <c:axId val="46583995"/>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9915242"/>
        <c:crossesAt val="1"/>
        <c:crossBetween val="between"/>
        <c:dispUnits/>
        <c:majorUnit val="0.2"/>
        <c:minorUnit val="0.02000000000000001"/>
      </c:valAx>
      <c:spPr>
        <a:noFill/>
        <a:ln w="12700">
          <a:solidFill>
            <a:srgbClr val="000000"/>
          </a:solidFill>
        </a:ln>
      </c:spPr>
    </c:plotArea>
    <c:legend>
      <c:legendPos val="r"/>
      <c:layout>
        <c:manualLayout>
          <c:xMode val="edge"/>
          <c:yMode val="edge"/>
          <c:x val="0.27525"/>
          <c:y val="0.014"/>
          <c:w val="0.441"/>
          <c:h val="0.07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12925"/>
          <c:w val="0.899"/>
          <c:h val="0.83025"/>
        </c:manualLayout>
      </c:layout>
      <c:barChart>
        <c:barDir val="col"/>
        <c:grouping val="clustered"/>
        <c:varyColors val="0"/>
        <c:ser>
          <c:idx val="1"/>
          <c:order val="0"/>
          <c:tx>
            <c:v>Type 1</c:v>
          </c:tx>
          <c:spPr>
            <a:solidFill>
              <a:srgbClr val="7030A0"/>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Schedules!$E$3:$AB$3</c:f>
              <c:numCache>
                <c:ptCount val="24"/>
                <c:pt idx="0">
                  <c:v>0.05</c:v>
                </c:pt>
                <c:pt idx="1">
                  <c:v>0.05</c:v>
                </c:pt>
                <c:pt idx="2">
                  <c:v>0.05</c:v>
                </c:pt>
                <c:pt idx="3">
                  <c:v>0.05</c:v>
                </c:pt>
                <c:pt idx="4">
                  <c:v>0.05</c:v>
                </c:pt>
                <c:pt idx="5">
                  <c:v>0.05</c:v>
                </c:pt>
                <c:pt idx="6">
                  <c:v>0.05</c:v>
                </c:pt>
                <c:pt idx="7">
                  <c:v>0.05</c:v>
                </c:pt>
                <c:pt idx="8">
                  <c:v>0.05</c:v>
                </c:pt>
                <c:pt idx="9">
                  <c:v>0.5</c:v>
                </c:pt>
                <c:pt idx="10">
                  <c:v>0.95</c:v>
                </c:pt>
                <c:pt idx="11">
                  <c:v>0.95</c:v>
                </c:pt>
                <c:pt idx="12">
                  <c:v>0.95</c:v>
                </c:pt>
                <c:pt idx="13">
                  <c:v>0.95</c:v>
                </c:pt>
                <c:pt idx="14">
                  <c:v>0.95</c:v>
                </c:pt>
                <c:pt idx="15">
                  <c:v>0.95</c:v>
                </c:pt>
                <c:pt idx="16">
                  <c:v>0.95</c:v>
                </c:pt>
                <c:pt idx="17">
                  <c:v>0.95</c:v>
                </c:pt>
                <c:pt idx="18">
                  <c:v>0.95</c:v>
                </c:pt>
                <c:pt idx="19">
                  <c:v>0.95</c:v>
                </c:pt>
                <c:pt idx="20">
                  <c:v>0.95</c:v>
                </c:pt>
                <c:pt idx="21">
                  <c:v>0.95</c:v>
                </c:pt>
                <c:pt idx="22">
                  <c:v>0.95</c:v>
                </c:pt>
                <c:pt idx="23">
                  <c:v>0.5</c:v>
                </c:pt>
              </c:numCache>
            </c:numRef>
          </c:val>
        </c:ser>
        <c:ser>
          <c:idx val="2"/>
          <c:order val="1"/>
          <c:tx>
            <c:v>Type 2</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Schedules!$E$8:$AB$8</c:f>
              <c:numCache>
                <c:ptCount val="24"/>
                <c:pt idx="0">
                  <c:v>0.05</c:v>
                </c:pt>
                <c:pt idx="1">
                  <c:v>0.05</c:v>
                </c:pt>
                <c:pt idx="2">
                  <c:v>0.05</c:v>
                </c:pt>
                <c:pt idx="3">
                  <c:v>0.05</c:v>
                </c:pt>
                <c:pt idx="4">
                  <c:v>0.05</c:v>
                </c:pt>
                <c:pt idx="5">
                  <c:v>0.05</c:v>
                </c:pt>
                <c:pt idx="6">
                  <c:v>0.05</c:v>
                </c:pt>
                <c:pt idx="7">
                  <c:v>0.05</c:v>
                </c:pt>
                <c:pt idx="8">
                  <c:v>0.5</c:v>
                </c:pt>
                <c:pt idx="9">
                  <c:v>0.95</c:v>
                </c:pt>
                <c:pt idx="10">
                  <c:v>0.95</c:v>
                </c:pt>
                <c:pt idx="11">
                  <c:v>0.95</c:v>
                </c:pt>
                <c:pt idx="12">
                  <c:v>0.95</c:v>
                </c:pt>
                <c:pt idx="13">
                  <c:v>0.95</c:v>
                </c:pt>
                <c:pt idx="14">
                  <c:v>0.95</c:v>
                </c:pt>
                <c:pt idx="15">
                  <c:v>0.95</c:v>
                </c:pt>
                <c:pt idx="16">
                  <c:v>0.95</c:v>
                </c:pt>
                <c:pt idx="17">
                  <c:v>0.95</c:v>
                </c:pt>
                <c:pt idx="18">
                  <c:v>0.95</c:v>
                </c:pt>
                <c:pt idx="19">
                  <c:v>0.95</c:v>
                </c:pt>
                <c:pt idx="20">
                  <c:v>0.5</c:v>
                </c:pt>
                <c:pt idx="21">
                  <c:v>0.05</c:v>
                </c:pt>
                <c:pt idx="22">
                  <c:v>0.05</c:v>
                </c:pt>
                <c:pt idx="23">
                  <c:v>0.05</c:v>
                </c:pt>
              </c:numCache>
            </c:numRef>
          </c:val>
        </c:ser>
        <c:ser>
          <c:idx val="3"/>
          <c:order val="2"/>
          <c:tx>
            <c:v>Type 3</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Schedules!$E$13:$AB$13</c:f>
              <c:numCache>
                <c:ptCount val="24"/>
                <c:pt idx="0">
                  <c:v>0.05</c:v>
                </c:pt>
                <c:pt idx="1">
                  <c:v>0.05</c:v>
                </c:pt>
                <c:pt idx="2">
                  <c:v>0.05</c:v>
                </c:pt>
                <c:pt idx="3">
                  <c:v>0.05</c:v>
                </c:pt>
                <c:pt idx="4">
                  <c:v>0.05</c:v>
                </c:pt>
                <c:pt idx="5">
                  <c:v>0.05</c:v>
                </c:pt>
                <c:pt idx="6">
                  <c:v>0.05</c:v>
                </c:pt>
                <c:pt idx="7">
                  <c:v>0.05</c:v>
                </c:pt>
                <c:pt idx="8">
                  <c:v>0.05</c:v>
                </c:pt>
                <c:pt idx="9">
                  <c:v>0.5</c:v>
                </c:pt>
                <c:pt idx="10">
                  <c:v>0.95</c:v>
                </c:pt>
                <c:pt idx="11">
                  <c:v>0.95</c:v>
                </c:pt>
                <c:pt idx="12">
                  <c:v>0.95</c:v>
                </c:pt>
                <c:pt idx="13">
                  <c:v>0.95</c:v>
                </c:pt>
                <c:pt idx="14">
                  <c:v>0.95</c:v>
                </c:pt>
                <c:pt idx="15">
                  <c:v>0.95</c:v>
                </c:pt>
                <c:pt idx="16">
                  <c:v>0.95</c:v>
                </c:pt>
                <c:pt idx="17">
                  <c:v>0.95</c:v>
                </c:pt>
                <c:pt idx="18">
                  <c:v>0.95</c:v>
                </c:pt>
                <c:pt idx="19">
                  <c:v>0.95</c:v>
                </c:pt>
                <c:pt idx="20">
                  <c:v>0.5</c:v>
                </c:pt>
                <c:pt idx="21">
                  <c:v>0.05</c:v>
                </c:pt>
                <c:pt idx="22">
                  <c:v>0.05</c:v>
                </c:pt>
                <c:pt idx="23">
                  <c:v>0.05</c:v>
                </c:pt>
              </c:numCache>
            </c:numRef>
          </c:val>
        </c:ser>
        <c:gapWidth val="98"/>
        <c:axId val="16602772"/>
        <c:axId val="15207221"/>
      </c:barChart>
      <c:catAx>
        <c:axId val="16602772"/>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6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5207221"/>
        <c:crosses val="autoZero"/>
        <c:auto val="1"/>
        <c:lblOffset val="100"/>
        <c:tickLblSkip val="2"/>
        <c:noMultiLvlLbl val="0"/>
      </c:catAx>
      <c:valAx>
        <c:axId val="15207221"/>
        <c:scaling>
          <c:orientation val="minMax"/>
          <c:max val="1"/>
          <c:min val="0"/>
        </c:scaling>
        <c:axPos val="l"/>
        <c:title>
          <c:tx>
            <c:rich>
              <a:bodyPr vert="horz" rot="-5400000" anchor="ctr"/>
              <a:lstStyle/>
              <a:p>
                <a:pPr algn="ctr">
                  <a:defRPr/>
                </a:pPr>
                <a:r>
                  <a:rPr lang="en-US" cap="none" sz="1000" b="1" i="0" u="none" baseline="0">
                    <a:solidFill>
                      <a:srgbClr val="000000"/>
                    </a:solidFill>
                  </a:rPr>
                  <a:t>Lighting</a:t>
                </a:r>
              </a:p>
            </c:rich>
          </c:tx>
          <c:layout>
            <c:manualLayout>
              <c:xMode val="factor"/>
              <c:yMode val="factor"/>
              <c:x val="-0.0067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6602772"/>
        <c:crossesAt val="1"/>
        <c:crossBetween val="between"/>
        <c:dispUnits/>
        <c:majorUnit val="0.2"/>
        <c:minorUnit val="0.02000000000000001"/>
      </c:valAx>
      <c:spPr>
        <a:noFill/>
        <a:ln w="12700">
          <a:solidFill>
            <a:srgbClr val="000000"/>
          </a:solidFill>
        </a:ln>
      </c:spPr>
    </c:plotArea>
    <c:legend>
      <c:legendPos val="r"/>
      <c:layout>
        <c:manualLayout>
          <c:xMode val="edge"/>
          <c:yMode val="edge"/>
          <c:x val="0.2735"/>
          <c:y val="0.014"/>
          <c:w val="0.4405"/>
          <c:h val="0.07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12925"/>
          <c:w val="0.91275"/>
          <c:h val="0.83025"/>
        </c:manualLayout>
      </c:layout>
      <c:barChart>
        <c:barDir val="col"/>
        <c:grouping val="clustered"/>
        <c:varyColors val="0"/>
        <c:ser>
          <c:idx val="1"/>
          <c:order val="0"/>
          <c:tx>
            <c:v>Type 1</c:v>
          </c:tx>
          <c:spPr>
            <a:solidFill>
              <a:srgbClr val="7030A0"/>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Schedules!$E$33:$AB$33</c:f>
              <c:numCache>
                <c:ptCount val="24"/>
                <c:pt idx="0">
                  <c:v>0.05</c:v>
                </c:pt>
                <c:pt idx="1">
                  <c:v>0.05</c:v>
                </c:pt>
                <c:pt idx="2">
                  <c:v>0.05</c:v>
                </c:pt>
                <c:pt idx="3">
                  <c:v>0.05</c:v>
                </c:pt>
                <c:pt idx="4">
                  <c:v>0.05</c:v>
                </c:pt>
                <c:pt idx="5">
                  <c:v>0.05</c:v>
                </c:pt>
                <c:pt idx="6">
                  <c:v>0.05</c:v>
                </c:pt>
                <c:pt idx="7">
                  <c:v>0.05</c:v>
                </c:pt>
                <c:pt idx="8">
                  <c:v>0.05</c:v>
                </c:pt>
                <c:pt idx="9">
                  <c:v>0.5</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0.5</c:v>
                </c:pt>
              </c:numCache>
            </c:numRef>
          </c:val>
        </c:ser>
        <c:ser>
          <c:idx val="2"/>
          <c:order val="1"/>
          <c:tx>
            <c:v>Type 2</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Schedules!$E$38:$AB$38</c:f>
              <c:numCache>
                <c:ptCount val="24"/>
                <c:pt idx="0">
                  <c:v>0.05</c:v>
                </c:pt>
                <c:pt idx="1">
                  <c:v>0.05</c:v>
                </c:pt>
                <c:pt idx="2">
                  <c:v>0.05</c:v>
                </c:pt>
                <c:pt idx="3">
                  <c:v>0.05</c:v>
                </c:pt>
                <c:pt idx="4">
                  <c:v>0.05</c:v>
                </c:pt>
                <c:pt idx="5">
                  <c:v>0.05</c:v>
                </c:pt>
                <c:pt idx="6">
                  <c:v>0.05</c:v>
                </c:pt>
                <c:pt idx="7">
                  <c:v>0.05</c:v>
                </c:pt>
                <c:pt idx="8">
                  <c:v>0.5</c:v>
                </c:pt>
                <c:pt idx="9">
                  <c:v>0.9</c:v>
                </c:pt>
                <c:pt idx="10">
                  <c:v>0.9</c:v>
                </c:pt>
                <c:pt idx="11">
                  <c:v>0.9</c:v>
                </c:pt>
                <c:pt idx="12">
                  <c:v>0.9</c:v>
                </c:pt>
                <c:pt idx="13">
                  <c:v>0.9</c:v>
                </c:pt>
                <c:pt idx="14">
                  <c:v>0.9</c:v>
                </c:pt>
                <c:pt idx="15">
                  <c:v>0.9</c:v>
                </c:pt>
                <c:pt idx="16">
                  <c:v>0.9</c:v>
                </c:pt>
                <c:pt idx="17">
                  <c:v>0.9</c:v>
                </c:pt>
                <c:pt idx="18">
                  <c:v>0.9</c:v>
                </c:pt>
                <c:pt idx="19">
                  <c:v>0.9</c:v>
                </c:pt>
                <c:pt idx="20">
                  <c:v>0.5</c:v>
                </c:pt>
                <c:pt idx="21">
                  <c:v>0.05</c:v>
                </c:pt>
                <c:pt idx="22">
                  <c:v>0.05</c:v>
                </c:pt>
                <c:pt idx="23">
                  <c:v>0.05</c:v>
                </c:pt>
              </c:numCache>
            </c:numRef>
          </c:val>
        </c:ser>
        <c:ser>
          <c:idx val="3"/>
          <c:order val="2"/>
          <c:tx>
            <c:v>Type 3</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Schedules!$E$43:$AB$43</c:f>
              <c:numCache>
                <c:ptCount val="24"/>
                <c:pt idx="0">
                  <c:v>0.05</c:v>
                </c:pt>
                <c:pt idx="1">
                  <c:v>0.05</c:v>
                </c:pt>
                <c:pt idx="2">
                  <c:v>0.05</c:v>
                </c:pt>
                <c:pt idx="3">
                  <c:v>0.05</c:v>
                </c:pt>
                <c:pt idx="4">
                  <c:v>0.05</c:v>
                </c:pt>
                <c:pt idx="5">
                  <c:v>0.05</c:v>
                </c:pt>
                <c:pt idx="6">
                  <c:v>0.05</c:v>
                </c:pt>
                <c:pt idx="7">
                  <c:v>0.05</c:v>
                </c:pt>
                <c:pt idx="8">
                  <c:v>0.05</c:v>
                </c:pt>
                <c:pt idx="9">
                  <c:v>0.5</c:v>
                </c:pt>
                <c:pt idx="10">
                  <c:v>0.9</c:v>
                </c:pt>
                <c:pt idx="11">
                  <c:v>0.9</c:v>
                </c:pt>
                <c:pt idx="12">
                  <c:v>0.9</c:v>
                </c:pt>
                <c:pt idx="13">
                  <c:v>0.9</c:v>
                </c:pt>
                <c:pt idx="14">
                  <c:v>0.9</c:v>
                </c:pt>
                <c:pt idx="15">
                  <c:v>0.9</c:v>
                </c:pt>
                <c:pt idx="16">
                  <c:v>0.9</c:v>
                </c:pt>
                <c:pt idx="17">
                  <c:v>0.9</c:v>
                </c:pt>
                <c:pt idx="18">
                  <c:v>0.9</c:v>
                </c:pt>
                <c:pt idx="19">
                  <c:v>0.9</c:v>
                </c:pt>
                <c:pt idx="20">
                  <c:v>0.5</c:v>
                </c:pt>
                <c:pt idx="21">
                  <c:v>0.05</c:v>
                </c:pt>
                <c:pt idx="22">
                  <c:v>0.05</c:v>
                </c:pt>
                <c:pt idx="23">
                  <c:v>0.05</c:v>
                </c:pt>
              </c:numCache>
            </c:numRef>
          </c:val>
        </c:ser>
        <c:gapWidth val="98"/>
        <c:axId val="2647262"/>
        <c:axId val="23825359"/>
      </c:barChart>
      <c:catAx>
        <c:axId val="2647262"/>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3825359"/>
        <c:crosses val="autoZero"/>
        <c:auto val="1"/>
        <c:lblOffset val="100"/>
        <c:tickLblSkip val="2"/>
        <c:noMultiLvlLbl val="0"/>
      </c:catAx>
      <c:valAx>
        <c:axId val="23825359"/>
        <c:scaling>
          <c:orientation val="minMax"/>
          <c:max val="1"/>
          <c:min val="0"/>
        </c:scaling>
        <c:axPos val="l"/>
        <c:title>
          <c:tx>
            <c:rich>
              <a:bodyPr vert="horz" rot="-5400000" anchor="ctr"/>
              <a:lstStyle/>
              <a:p>
                <a:pPr algn="ctr">
                  <a:defRPr/>
                </a:pPr>
                <a:r>
                  <a:rPr lang="en-US" cap="none" sz="1000" b="1" i="0" u="none" baseline="0">
                    <a:solidFill>
                      <a:srgbClr val="000000"/>
                    </a:solidFill>
                  </a:rPr>
                  <a:t>Plug</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647262"/>
        <c:crossesAt val="1"/>
        <c:crossBetween val="between"/>
        <c:dispUnits/>
        <c:majorUnit val="0.2"/>
        <c:minorUnit val="0.02000000000000001"/>
      </c:valAx>
      <c:spPr>
        <a:noFill/>
        <a:ln w="12700">
          <a:solidFill>
            <a:srgbClr val="000000"/>
          </a:solidFill>
        </a:ln>
      </c:spPr>
    </c:plotArea>
    <c:legend>
      <c:legendPos val="r"/>
      <c:layout>
        <c:manualLayout>
          <c:xMode val="edge"/>
          <c:yMode val="edge"/>
          <c:x val="0.27525"/>
          <c:y val="0.014"/>
          <c:w val="0.441"/>
          <c:h val="0.07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12925"/>
          <c:w val="0.91425"/>
          <c:h val="0.83025"/>
        </c:manualLayout>
      </c:layout>
      <c:barChart>
        <c:barDir val="col"/>
        <c:grouping val="clustered"/>
        <c:varyColors val="0"/>
        <c:ser>
          <c:idx val="1"/>
          <c:order val="0"/>
          <c:tx>
            <c:v>Type 1</c:v>
          </c:tx>
          <c:spPr>
            <a:solidFill>
              <a:srgbClr val="7030A0"/>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Schedules!$E$52:$AA$52</c:f>
              <c:numCache>
                <c:ptCount val="23"/>
                <c:pt idx="0">
                  <c:v>0</c:v>
                </c:pt>
                <c:pt idx="1">
                  <c:v>0</c:v>
                </c:pt>
                <c:pt idx="2">
                  <c:v>0</c:v>
                </c:pt>
                <c:pt idx="3">
                  <c:v>0</c:v>
                </c:pt>
                <c:pt idx="4">
                  <c:v>0</c:v>
                </c:pt>
                <c:pt idx="5">
                  <c:v>0</c:v>
                </c:pt>
                <c:pt idx="6">
                  <c:v>0</c:v>
                </c:pt>
                <c:pt idx="7">
                  <c:v>0.04</c:v>
                </c:pt>
                <c:pt idx="8">
                  <c:v>0.04</c:v>
                </c:pt>
                <c:pt idx="9">
                  <c:v>0.15</c:v>
                </c:pt>
                <c:pt idx="10">
                  <c:v>0.23</c:v>
                </c:pt>
                <c:pt idx="11">
                  <c:v>0.32</c:v>
                </c:pt>
                <c:pt idx="12">
                  <c:v>0.41</c:v>
                </c:pt>
                <c:pt idx="13">
                  <c:v>0.62</c:v>
                </c:pt>
                <c:pt idx="14">
                  <c:v>0.6</c:v>
                </c:pt>
                <c:pt idx="15">
                  <c:v>0.55</c:v>
                </c:pt>
                <c:pt idx="16">
                  <c:v>0.45</c:v>
                </c:pt>
                <c:pt idx="17">
                  <c:v>0.5</c:v>
                </c:pt>
                <c:pt idx="18">
                  <c:v>0.46</c:v>
                </c:pt>
                <c:pt idx="19">
                  <c:v>0.47</c:v>
                </c:pt>
                <c:pt idx="20">
                  <c:v>0.34</c:v>
                </c:pt>
                <c:pt idx="21">
                  <c:v>0.33</c:v>
                </c:pt>
                <c:pt idx="22">
                  <c:v>0.23</c:v>
                </c:pt>
              </c:numCache>
            </c:numRef>
          </c:val>
        </c:ser>
        <c:ser>
          <c:idx val="2"/>
          <c:order val="1"/>
          <c:tx>
            <c:v>Type 2</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Schedules!$E$55:$AB$55</c:f>
              <c:numCache>
                <c:ptCount val="24"/>
                <c:pt idx="0">
                  <c:v>0</c:v>
                </c:pt>
                <c:pt idx="1">
                  <c:v>0</c:v>
                </c:pt>
                <c:pt idx="2">
                  <c:v>0</c:v>
                </c:pt>
                <c:pt idx="3">
                  <c:v>0</c:v>
                </c:pt>
                <c:pt idx="4">
                  <c:v>0</c:v>
                </c:pt>
                <c:pt idx="5">
                  <c:v>0</c:v>
                </c:pt>
                <c:pt idx="6">
                  <c:v>0</c:v>
                </c:pt>
                <c:pt idx="7">
                  <c:v>0</c:v>
                </c:pt>
                <c:pt idx="8">
                  <c:v>0.15</c:v>
                </c:pt>
                <c:pt idx="9">
                  <c:v>0.23</c:v>
                </c:pt>
                <c:pt idx="10">
                  <c:v>0.32</c:v>
                </c:pt>
                <c:pt idx="11">
                  <c:v>0.41</c:v>
                </c:pt>
                <c:pt idx="12">
                  <c:v>0.57</c:v>
                </c:pt>
                <c:pt idx="13">
                  <c:v>0.62</c:v>
                </c:pt>
                <c:pt idx="14">
                  <c:v>0.61</c:v>
                </c:pt>
                <c:pt idx="15">
                  <c:v>0.5</c:v>
                </c:pt>
                <c:pt idx="16">
                  <c:v>0.45</c:v>
                </c:pt>
                <c:pt idx="17">
                  <c:v>0.46</c:v>
                </c:pt>
                <c:pt idx="18">
                  <c:v>0.47</c:v>
                </c:pt>
                <c:pt idx="19">
                  <c:v>0.42</c:v>
                </c:pt>
                <c:pt idx="20">
                  <c:v>0.34</c:v>
                </c:pt>
                <c:pt idx="21">
                  <c:v>0</c:v>
                </c:pt>
                <c:pt idx="22">
                  <c:v>0</c:v>
                </c:pt>
                <c:pt idx="23">
                  <c:v>0</c:v>
                </c:pt>
              </c:numCache>
            </c:numRef>
          </c:val>
        </c:ser>
        <c:ser>
          <c:idx val="3"/>
          <c:order val="2"/>
          <c:tx>
            <c:v>Type 3</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Schedules!$E$58:$AB$58</c:f>
              <c:numCache>
                <c:ptCount val="24"/>
                <c:pt idx="0">
                  <c:v>0</c:v>
                </c:pt>
                <c:pt idx="1">
                  <c:v>0</c:v>
                </c:pt>
                <c:pt idx="2">
                  <c:v>0</c:v>
                </c:pt>
                <c:pt idx="3">
                  <c:v>0</c:v>
                </c:pt>
                <c:pt idx="4">
                  <c:v>0</c:v>
                </c:pt>
                <c:pt idx="5">
                  <c:v>0</c:v>
                </c:pt>
                <c:pt idx="6">
                  <c:v>0</c:v>
                </c:pt>
                <c:pt idx="7">
                  <c:v>0</c:v>
                </c:pt>
                <c:pt idx="8">
                  <c:v>0</c:v>
                </c:pt>
                <c:pt idx="9">
                  <c:v>0.15</c:v>
                </c:pt>
                <c:pt idx="10">
                  <c:v>0.25</c:v>
                </c:pt>
                <c:pt idx="11">
                  <c:v>0.41</c:v>
                </c:pt>
                <c:pt idx="12">
                  <c:v>0.57</c:v>
                </c:pt>
                <c:pt idx="13">
                  <c:v>0.62</c:v>
                </c:pt>
                <c:pt idx="14">
                  <c:v>0.61</c:v>
                </c:pt>
                <c:pt idx="15">
                  <c:v>0.5</c:v>
                </c:pt>
                <c:pt idx="16">
                  <c:v>0.45</c:v>
                </c:pt>
                <c:pt idx="17">
                  <c:v>0.46</c:v>
                </c:pt>
                <c:pt idx="18">
                  <c:v>0.47</c:v>
                </c:pt>
                <c:pt idx="19">
                  <c:v>0.42</c:v>
                </c:pt>
                <c:pt idx="20">
                  <c:v>0.34</c:v>
                </c:pt>
                <c:pt idx="21">
                  <c:v>0</c:v>
                </c:pt>
                <c:pt idx="22">
                  <c:v>0</c:v>
                </c:pt>
                <c:pt idx="23">
                  <c:v>0</c:v>
                </c:pt>
              </c:numCache>
            </c:numRef>
          </c:val>
        </c:ser>
        <c:gapWidth val="98"/>
        <c:axId val="13101640"/>
        <c:axId val="50805897"/>
      </c:barChart>
      <c:catAx>
        <c:axId val="13101640"/>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6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0805897"/>
        <c:crosses val="autoZero"/>
        <c:auto val="1"/>
        <c:lblOffset val="100"/>
        <c:tickLblSkip val="2"/>
        <c:noMultiLvlLbl val="0"/>
      </c:catAx>
      <c:valAx>
        <c:axId val="50805897"/>
        <c:scaling>
          <c:orientation val="minMax"/>
          <c:max val="1"/>
          <c:min val="0"/>
        </c:scaling>
        <c:axPos val="l"/>
        <c:title>
          <c:tx>
            <c:rich>
              <a:bodyPr vert="horz" rot="-5400000" anchor="ctr"/>
              <a:lstStyle/>
              <a:p>
                <a:pPr algn="ctr">
                  <a:defRPr/>
                </a:pPr>
                <a:r>
                  <a:rPr lang="en-US" cap="none" sz="1000" b="1" i="0" u="none" baseline="0">
                    <a:solidFill>
                      <a:srgbClr val="000000"/>
                    </a:solidFill>
                  </a:rPr>
                  <a:t>SWH</a:t>
                </a:r>
              </a:p>
            </c:rich>
          </c:tx>
          <c:layout>
            <c:manualLayout>
              <c:xMode val="factor"/>
              <c:yMode val="factor"/>
              <c:x val="-0.0067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3101640"/>
        <c:crossesAt val="1"/>
        <c:crossBetween val="between"/>
        <c:dispUnits/>
        <c:majorUnit val="0.2"/>
        <c:minorUnit val="0.02000000000000001"/>
      </c:valAx>
      <c:spPr>
        <a:noFill/>
        <a:ln w="12700">
          <a:solidFill>
            <a:srgbClr val="000000"/>
          </a:solidFill>
        </a:ln>
      </c:spPr>
    </c:plotArea>
    <c:legend>
      <c:legendPos val="r"/>
      <c:layout>
        <c:manualLayout>
          <c:xMode val="edge"/>
          <c:yMode val="edge"/>
          <c:x val="0.275"/>
          <c:y val="0.014"/>
          <c:w val="0.4405"/>
          <c:h val="0.07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12925"/>
          <c:w val="0.9135"/>
          <c:h val="0.83025"/>
        </c:manualLayout>
      </c:layout>
      <c:barChart>
        <c:barDir val="col"/>
        <c:grouping val="clustered"/>
        <c:varyColors val="0"/>
        <c:ser>
          <c:idx val="1"/>
          <c:order val="0"/>
          <c:tx>
            <c:v>Type 1</c:v>
          </c:tx>
          <c:spPr>
            <a:solidFill>
              <a:srgbClr val="7030A0"/>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Schedules!$E$62:$AB$62</c:f>
              <c:numCache>
                <c:ptCount val="24"/>
                <c:pt idx="0">
                  <c:v>1</c:v>
                </c:pt>
                <c:pt idx="1">
                  <c:v>1</c:v>
                </c:pt>
                <c:pt idx="2">
                  <c:v>1</c:v>
                </c:pt>
                <c:pt idx="3">
                  <c:v>1</c:v>
                </c:pt>
                <c:pt idx="4">
                  <c:v>1</c:v>
                </c:pt>
                <c:pt idx="5">
                  <c:v>1</c:v>
                </c:pt>
                <c:pt idx="6">
                  <c:v>1</c:v>
                </c:pt>
                <c:pt idx="7">
                  <c:v>1</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numCache>
            </c:numRef>
          </c:val>
        </c:ser>
        <c:ser>
          <c:idx val="2"/>
          <c:order val="1"/>
          <c:tx>
            <c:v>Type 2</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Schedules!$E$65:$AB$65</c:f>
              <c:numCache>
                <c:ptCount val="24"/>
                <c:pt idx="0">
                  <c:v>1</c:v>
                </c:pt>
                <c:pt idx="1">
                  <c:v>1</c:v>
                </c:pt>
                <c:pt idx="2">
                  <c:v>1</c:v>
                </c:pt>
                <c:pt idx="3">
                  <c:v>1</c:v>
                </c:pt>
                <c:pt idx="4">
                  <c:v>1</c:v>
                </c:pt>
                <c:pt idx="5">
                  <c:v>1</c:v>
                </c:pt>
                <c:pt idx="6">
                  <c:v>1</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1</c:v>
                </c:pt>
                <c:pt idx="22">
                  <c:v>1</c:v>
                </c:pt>
                <c:pt idx="23">
                  <c:v>1</c:v>
                </c:pt>
              </c:numCache>
            </c:numRef>
          </c:val>
        </c:ser>
        <c:ser>
          <c:idx val="3"/>
          <c:order val="2"/>
          <c:tx>
            <c:v>Type 3</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Schedules!$E$68:$AB$68</c:f>
              <c:numCache>
                <c:ptCount val="24"/>
                <c:pt idx="0">
                  <c:v>1</c:v>
                </c:pt>
                <c:pt idx="1">
                  <c:v>1</c:v>
                </c:pt>
                <c:pt idx="2">
                  <c:v>1</c:v>
                </c:pt>
                <c:pt idx="3">
                  <c:v>1</c:v>
                </c:pt>
                <c:pt idx="4">
                  <c:v>1</c:v>
                </c:pt>
                <c:pt idx="5">
                  <c:v>1</c:v>
                </c:pt>
                <c:pt idx="6">
                  <c:v>1</c:v>
                </c:pt>
                <c:pt idx="7">
                  <c:v>1</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1</c:v>
                </c:pt>
                <c:pt idx="22">
                  <c:v>1</c:v>
                </c:pt>
                <c:pt idx="23">
                  <c:v>1</c:v>
                </c:pt>
              </c:numCache>
            </c:numRef>
          </c:val>
        </c:ser>
        <c:gapWidth val="98"/>
        <c:axId val="54599890"/>
        <c:axId val="21636963"/>
      </c:barChart>
      <c:catAx>
        <c:axId val="54599890"/>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6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1636963"/>
        <c:crosses val="autoZero"/>
        <c:auto val="1"/>
        <c:lblOffset val="100"/>
        <c:tickLblSkip val="2"/>
        <c:noMultiLvlLbl val="0"/>
      </c:catAx>
      <c:valAx>
        <c:axId val="21636963"/>
        <c:scaling>
          <c:orientation val="minMax"/>
          <c:max val="1"/>
          <c:min val="0"/>
        </c:scaling>
        <c:axPos val="l"/>
        <c:title>
          <c:tx>
            <c:rich>
              <a:bodyPr vert="horz" rot="-5400000" anchor="ctr"/>
              <a:lstStyle/>
              <a:p>
                <a:pPr algn="ctr">
                  <a:defRPr/>
                </a:pPr>
                <a:r>
                  <a:rPr lang="en-US" cap="none" sz="1000" b="1" i="0" u="none" baseline="0">
                    <a:solidFill>
                      <a:srgbClr val="000000"/>
                    </a:solidFill>
                  </a:rPr>
                  <a:t>Infiltration</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4599890"/>
        <c:crossesAt val="1"/>
        <c:crossBetween val="between"/>
        <c:dispUnits/>
        <c:majorUnit val="0.2"/>
        <c:minorUnit val="0.02000000000000001"/>
      </c:valAx>
      <c:spPr>
        <a:noFill/>
        <a:ln w="12700">
          <a:solidFill>
            <a:srgbClr val="000000"/>
          </a:solidFill>
        </a:ln>
      </c:spPr>
    </c:plotArea>
    <c:legend>
      <c:legendPos val="r"/>
      <c:layout>
        <c:manualLayout>
          <c:xMode val="edge"/>
          <c:yMode val="edge"/>
          <c:x val="0.2735"/>
          <c:y val="0.014"/>
          <c:w val="0.4405"/>
          <c:h val="0.07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12675"/>
          <c:w val="0.95225"/>
          <c:h val="0.82825"/>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Schedules!$E$105:$AB$105</c:f>
              <c:numCache>
                <c:ptCount val="24"/>
                <c:pt idx="0">
                  <c:v>70</c:v>
                </c:pt>
                <c:pt idx="1">
                  <c:v>60</c:v>
                </c:pt>
                <c:pt idx="2">
                  <c:v>60</c:v>
                </c:pt>
                <c:pt idx="3">
                  <c:v>60</c:v>
                </c:pt>
                <c:pt idx="4">
                  <c:v>60</c:v>
                </c:pt>
                <c:pt idx="5">
                  <c:v>60</c:v>
                </c:pt>
                <c:pt idx="6">
                  <c:v>60</c:v>
                </c:pt>
                <c:pt idx="7">
                  <c:v>60</c:v>
                </c:pt>
                <c:pt idx="8">
                  <c:v>65</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Schedules!$E$117:$AB$117</c:f>
              <c:numCache>
                <c:ptCount val="24"/>
                <c:pt idx="0">
                  <c:v>85</c:v>
                </c:pt>
                <c:pt idx="1">
                  <c:v>85</c:v>
                </c:pt>
                <c:pt idx="2">
                  <c:v>85</c:v>
                </c:pt>
                <c:pt idx="3">
                  <c:v>85</c:v>
                </c:pt>
                <c:pt idx="4">
                  <c:v>85</c:v>
                </c:pt>
                <c:pt idx="5">
                  <c:v>85</c:v>
                </c:pt>
                <c:pt idx="6">
                  <c:v>85</c:v>
                </c:pt>
                <c:pt idx="7">
                  <c:v>85</c:v>
                </c:pt>
                <c:pt idx="8">
                  <c:v>80</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numCache>
            </c:numRef>
          </c:val>
        </c:ser>
        <c:gapWidth val="201"/>
        <c:axId val="47739062"/>
        <c:axId val="26998375"/>
      </c:barChart>
      <c:barChart>
        <c:barDir val="col"/>
        <c:grouping val="clustered"/>
        <c:varyColors val="0"/>
        <c:ser>
          <c:idx val="1"/>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Schedules!$E$18:$AB$18</c:f>
              <c:numCache>
                <c:ptCount val="24"/>
                <c:pt idx="0">
                  <c:v>0</c:v>
                </c:pt>
                <c:pt idx="1">
                  <c:v>0</c:v>
                </c:pt>
                <c:pt idx="2">
                  <c:v>0</c:v>
                </c:pt>
                <c:pt idx="3">
                  <c:v>0</c:v>
                </c:pt>
                <c:pt idx="4">
                  <c:v>0</c:v>
                </c:pt>
                <c:pt idx="5">
                  <c:v>0</c:v>
                </c:pt>
                <c:pt idx="6">
                  <c:v>0</c:v>
                </c:pt>
                <c:pt idx="7">
                  <c:v>0</c:v>
                </c:pt>
                <c:pt idx="8">
                  <c:v>0.05</c:v>
                </c:pt>
                <c:pt idx="9">
                  <c:v>0.05</c:v>
                </c:pt>
                <c:pt idx="10">
                  <c:v>0.1</c:v>
                </c:pt>
                <c:pt idx="11">
                  <c:v>0.1</c:v>
                </c:pt>
                <c:pt idx="12">
                  <c:v>0.2</c:v>
                </c:pt>
                <c:pt idx="13">
                  <c:v>0.4</c:v>
                </c:pt>
                <c:pt idx="14">
                  <c:v>0.4</c:v>
                </c:pt>
                <c:pt idx="15">
                  <c:v>0.25</c:v>
                </c:pt>
                <c:pt idx="16">
                  <c:v>0.25</c:v>
                </c:pt>
                <c:pt idx="17">
                  <c:v>0.5</c:v>
                </c:pt>
                <c:pt idx="18">
                  <c:v>0.5</c:v>
                </c:pt>
                <c:pt idx="19">
                  <c:v>0.5</c:v>
                </c:pt>
                <c:pt idx="20">
                  <c:v>0.3</c:v>
                </c:pt>
                <c:pt idx="21">
                  <c:v>0.3</c:v>
                </c:pt>
                <c:pt idx="22">
                  <c:v>0.3</c:v>
                </c:pt>
                <c:pt idx="23">
                  <c:v>0.05</c:v>
                </c:pt>
              </c:numCache>
            </c:numRef>
          </c:val>
        </c:ser>
        <c:gapWidth val="500"/>
        <c:axId val="41658784"/>
        <c:axId val="39384737"/>
      </c:barChart>
      <c:catAx>
        <c:axId val="47739062"/>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6998375"/>
        <c:crosses val="autoZero"/>
        <c:auto val="1"/>
        <c:lblOffset val="100"/>
        <c:tickLblSkip val="2"/>
        <c:noMultiLvlLbl val="0"/>
      </c:catAx>
      <c:valAx>
        <c:axId val="26998375"/>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a:t>
                </a:r>
                <a:r>
                  <a:rPr lang="en-US" cap="none" sz="1000" b="1" i="0" u="none" baseline="30000">
                    <a:solidFill>
                      <a:srgbClr val="000000"/>
                    </a:solidFill>
                  </a:rPr>
                  <a:t>o</a:t>
                </a:r>
                <a:r>
                  <a:rPr lang="en-US" cap="none" sz="1000" b="1" i="0" u="none" baseline="0">
                    <a:solidFill>
                      <a:srgbClr val="000000"/>
                    </a:solidFill>
                  </a:rPr>
                  <a:t>F</a:t>
                </a:r>
              </a:p>
            </c:rich>
          </c:tx>
          <c:layout>
            <c:manualLayout>
              <c:xMode val="factor"/>
              <c:yMode val="factor"/>
              <c:x val="-0.001"/>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7739062"/>
        <c:crossesAt val="1"/>
        <c:crossBetween val="between"/>
        <c:dispUnits/>
        <c:majorUnit val="10"/>
        <c:minorUnit val="0.18000000000000024"/>
      </c:valAx>
      <c:catAx>
        <c:axId val="41658784"/>
        <c:scaling>
          <c:orientation val="minMax"/>
        </c:scaling>
        <c:axPos val="b"/>
        <c:delete val="1"/>
        <c:majorTickMark val="out"/>
        <c:minorTickMark val="none"/>
        <c:tickLblPos val="nextTo"/>
        <c:crossAx val="39384737"/>
        <c:crosses val="autoZero"/>
        <c:auto val="1"/>
        <c:lblOffset val="100"/>
        <c:tickLblSkip val="1"/>
        <c:noMultiLvlLbl val="0"/>
      </c:catAx>
      <c:valAx>
        <c:axId val="39384737"/>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27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1658784"/>
        <c:crosses val="max"/>
        <c:crossBetween val="between"/>
        <c:dispUnits/>
        <c:majorUnit val="1"/>
      </c:valAx>
      <c:spPr>
        <a:solidFill>
          <a:srgbClr val="FFFFFF"/>
        </a:solidFill>
        <a:ln w="3175">
          <a:noFill/>
        </a:ln>
      </c:spPr>
    </c:plotArea>
    <c:legend>
      <c:legendPos val="r"/>
      <c:layout>
        <c:manualLayout>
          <c:xMode val="edge"/>
          <c:yMode val="edge"/>
          <c:x val="0.12725"/>
          <c:y val="0.014"/>
          <c:w val="0.7415"/>
          <c:h val="0.074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12925"/>
          <c:w val="0.9135"/>
          <c:h val="0.83025"/>
        </c:manualLayout>
      </c:layout>
      <c:barChart>
        <c:barDir val="col"/>
        <c:grouping val="clustered"/>
        <c:varyColors val="0"/>
        <c:ser>
          <c:idx val="1"/>
          <c:order val="0"/>
          <c:tx>
            <c:v>Type 1</c:v>
          </c:tx>
          <c:spPr>
            <a:solidFill>
              <a:srgbClr val="7030A0"/>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Schedules!$E$72:$AB$72</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ser>
          <c:idx val="2"/>
          <c:order val="1"/>
          <c:tx>
            <c:v>Type 2</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Schedules!$E$75:$AB$75</c:f>
              <c:numCache>
                <c:ptCount val="24"/>
                <c:pt idx="0">
                  <c:v>0</c:v>
                </c:pt>
                <c:pt idx="1">
                  <c:v>0</c:v>
                </c:pt>
                <c:pt idx="2">
                  <c:v>0</c:v>
                </c:pt>
                <c:pt idx="3">
                  <c:v>0</c:v>
                </c:pt>
                <c:pt idx="4">
                  <c:v>0</c:v>
                </c:pt>
                <c:pt idx="5">
                  <c:v>0</c:v>
                </c:pt>
                <c:pt idx="6">
                  <c:v>0</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0</c:v>
                </c:pt>
                <c:pt idx="22">
                  <c:v>0</c:v>
                </c:pt>
                <c:pt idx="23">
                  <c:v>0</c:v>
                </c:pt>
              </c:numCache>
            </c:numRef>
          </c:val>
        </c:ser>
        <c:ser>
          <c:idx val="3"/>
          <c:order val="2"/>
          <c:tx>
            <c:v>Type 3</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Schedules!$E$78:$AB$78</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1</c:v>
                </c:pt>
                <c:pt idx="18">
                  <c:v>1</c:v>
                </c:pt>
                <c:pt idx="19">
                  <c:v>1</c:v>
                </c:pt>
                <c:pt idx="20">
                  <c:v>1</c:v>
                </c:pt>
                <c:pt idx="21">
                  <c:v>0</c:v>
                </c:pt>
                <c:pt idx="22">
                  <c:v>0</c:v>
                </c:pt>
                <c:pt idx="23">
                  <c:v>0</c:v>
                </c:pt>
              </c:numCache>
            </c:numRef>
          </c:val>
        </c:ser>
        <c:gapWidth val="98"/>
        <c:axId val="60514940"/>
        <c:axId val="7763549"/>
      </c:barChart>
      <c:catAx>
        <c:axId val="60514940"/>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6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7763549"/>
        <c:crosses val="autoZero"/>
        <c:auto val="1"/>
        <c:lblOffset val="100"/>
        <c:tickLblSkip val="2"/>
        <c:noMultiLvlLbl val="0"/>
      </c:catAx>
      <c:valAx>
        <c:axId val="7763549"/>
        <c:scaling>
          <c:orientation val="minMax"/>
          <c:max val="1"/>
          <c:min val="0"/>
        </c:scaling>
        <c:axPos val="l"/>
        <c:title>
          <c:tx>
            <c:rich>
              <a:bodyPr vert="horz" rot="-5400000" anchor="ctr"/>
              <a:lstStyle/>
              <a:p>
                <a:pPr algn="ctr">
                  <a:defRPr/>
                </a:pPr>
                <a:r>
                  <a:rPr lang="en-US" cap="none" sz="1000" b="1" i="0" u="none" baseline="0">
                    <a:solidFill>
                      <a:srgbClr val="000000"/>
                    </a:solidFill>
                  </a:rPr>
                  <a:t>Infiltration</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60514940"/>
        <c:crossesAt val="1"/>
        <c:crossBetween val="between"/>
        <c:dispUnits/>
        <c:majorUnit val="0.2"/>
        <c:minorUnit val="0.02000000000000001"/>
      </c:valAx>
      <c:spPr>
        <a:noFill/>
        <a:ln w="12700">
          <a:solidFill>
            <a:srgbClr val="000000"/>
          </a:solidFill>
        </a:ln>
      </c:spPr>
    </c:plotArea>
    <c:legend>
      <c:legendPos val="r"/>
      <c:layout>
        <c:manualLayout>
          <c:xMode val="edge"/>
          <c:yMode val="edge"/>
          <c:x val="0.2735"/>
          <c:y val="0.014"/>
          <c:w val="0.4405"/>
          <c:h val="0.07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12675"/>
          <c:w val="0.9375"/>
          <c:h val="0.82825"/>
        </c:manualLayout>
      </c:layout>
      <c:barChart>
        <c:barDir val="col"/>
        <c:grouping val="clustered"/>
        <c:varyColors val="0"/>
        <c:ser>
          <c:idx val="2"/>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Schedules!$E$8:$AB$8</c:f>
              <c:numCache>
                <c:ptCount val="24"/>
                <c:pt idx="0">
                  <c:v>0.05</c:v>
                </c:pt>
                <c:pt idx="1">
                  <c:v>0.05</c:v>
                </c:pt>
                <c:pt idx="2">
                  <c:v>0.05</c:v>
                </c:pt>
                <c:pt idx="3">
                  <c:v>0.05</c:v>
                </c:pt>
                <c:pt idx="4">
                  <c:v>0.05</c:v>
                </c:pt>
                <c:pt idx="5">
                  <c:v>0.05</c:v>
                </c:pt>
                <c:pt idx="6">
                  <c:v>0.05</c:v>
                </c:pt>
                <c:pt idx="7">
                  <c:v>0.05</c:v>
                </c:pt>
                <c:pt idx="8">
                  <c:v>0.5</c:v>
                </c:pt>
                <c:pt idx="9">
                  <c:v>0.95</c:v>
                </c:pt>
                <c:pt idx="10">
                  <c:v>0.95</c:v>
                </c:pt>
                <c:pt idx="11">
                  <c:v>0.95</c:v>
                </c:pt>
                <c:pt idx="12">
                  <c:v>0.95</c:v>
                </c:pt>
                <c:pt idx="13">
                  <c:v>0.95</c:v>
                </c:pt>
                <c:pt idx="14">
                  <c:v>0.95</c:v>
                </c:pt>
                <c:pt idx="15">
                  <c:v>0.95</c:v>
                </c:pt>
                <c:pt idx="16">
                  <c:v>0.95</c:v>
                </c:pt>
                <c:pt idx="17">
                  <c:v>0.95</c:v>
                </c:pt>
                <c:pt idx="18">
                  <c:v>0.95</c:v>
                </c:pt>
                <c:pt idx="19">
                  <c:v>0.95</c:v>
                </c:pt>
                <c:pt idx="20">
                  <c:v>0.5</c:v>
                </c:pt>
                <c:pt idx="21">
                  <c:v>0.05</c:v>
                </c:pt>
                <c:pt idx="22">
                  <c:v>0.05</c:v>
                </c:pt>
                <c:pt idx="23">
                  <c:v>0.05</c:v>
                </c:pt>
              </c:numCache>
            </c:numRef>
          </c:val>
        </c:ser>
        <c:ser>
          <c:idx val="3"/>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Schedules!$E$38:$AB$38</c:f>
              <c:numCache>
                <c:ptCount val="24"/>
                <c:pt idx="0">
                  <c:v>0.05</c:v>
                </c:pt>
                <c:pt idx="1">
                  <c:v>0.05</c:v>
                </c:pt>
                <c:pt idx="2">
                  <c:v>0.05</c:v>
                </c:pt>
                <c:pt idx="3">
                  <c:v>0.05</c:v>
                </c:pt>
                <c:pt idx="4">
                  <c:v>0.05</c:v>
                </c:pt>
                <c:pt idx="5">
                  <c:v>0.05</c:v>
                </c:pt>
                <c:pt idx="6">
                  <c:v>0.05</c:v>
                </c:pt>
                <c:pt idx="7">
                  <c:v>0.05</c:v>
                </c:pt>
                <c:pt idx="8">
                  <c:v>0.5</c:v>
                </c:pt>
                <c:pt idx="9">
                  <c:v>0.9</c:v>
                </c:pt>
                <c:pt idx="10">
                  <c:v>0.9</c:v>
                </c:pt>
                <c:pt idx="11">
                  <c:v>0.9</c:v>
                </c:pt>
                <c:pt idx="12">
                  <c:v>0.9</c:v>
                </c:pt>
                <c:pt idx="13">
                  <c:v>0.9</c:v>
                </c:pt>
                <c:pt idx="14">
                  <c:v>0.9</c:v>
                </c:pt>
                <c:pt idx="15">
                  <c:v>0.9</c:v>
                </c:pt>
                <c:pt idx="16">
                  <c:v>0.9</c:v>
                </c:pt>
                <c:pt idx="17">
                  <c:v>0.9</c:v>
                </c:pt>
                <c:pt idx="18">
                  <c:v>0.9</c:v>
                </c:pt>
                <c:pt idx="19">
                  <c:v>0.9</c:v>
                </c:pt>
                <c:pt idx="20">
                  <c:v>0.5</c:v>
                </c:pt>
                <c:pt idx="21">
                  <c:v>0.05</c:v>
                </c:pt>
                <c:pt idx="22">
                  <c:v>0.05</c:v>
                </c:pt>
                <c:pt idx="23">
                  <c:v>0.05</c:v>
                </c:pt>
              </c:numCache>
            </c:numRef>
          </c:val>
        </c:ser>
        <c:axId val="18918314"/>
        <c:axId val="36047099"/>
      </c:barChart>
      <c:barChart>
        <c:barDir val="col"/>
        <c:grouping val="clustered"/>
        <c:varyColors val="0"/>
        <c:ser>
          <c:idx val="1"/>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Schedules!$E$23:$AB$23</c:f>
              <c:numCache>
                <c:ptCount val="24"/>
                <c:pt idx="0">
                  <c:v>0</c:v>
                </c:pt>
                <c:pt idx="1">
                  <c:v>0</c:v>
                </c:pt>
                <c:pt idx="2">
                  <c:v>0</c:v>
                </c:pt>
                <c:pt idx="3">
                  <c:v>0</c:v>
                </c:pt>
                <c:pt idx="4">
                  <c:v>0</c:v>
                </c:pt>
                <c:pt idx="5">
                  <c:v>0</c:v>
                </c:pt>
                <c:pt idx="6">
                  <c:v>0</c:v>
                </c:pt>
                <c:pt idx="7">
                  <c:v>0</c:v>
                </c:pt>
                <c:pt idx="8">
                  <c:v>0.05</c:v>
                </c:pt>
                <c:pt idx="9">
                  <c:v>0.1</c:v>
                </c:pt>
                <c:pt idx="10">
                  <c:v>0.1</c:v>
                </c:pt>
                <c:pt idx="11">
                  <c:v>0.1</c:v>
                </c:pt>
                <c:pt idx="12">
                  <c:v>0.2</c:v>
                </c:pt>
                <c:pt idx="13">
                  <c:v>0.4</c:v>
                </c:pt>
                <c:pt idx="14">
                  <c:v>0.3</c:v>
                </c:pt>
                <c:pt idx="15">
                  <c:v>0.2</c:v>
                </c:pt>
                <c:pt idx="16">
                  <c:v>0.2</c:v>
                </c:pt>
                <c:pt idx="17">
                  <c:v>0.5</c:v>
                </c:pt>
                <c:pt idx="18">
                  <c:v>0.5</c:v>
                </c:pt>
                <c:pt idx="19">
                  <c:v>0.2</c:v>
                </c:pt>
                <c:pt idx="20">
                  <c:v>0.05</c:v>
                </c:pt>
                <c:pt idx="21">
                  <c:v>0</c:v>
                </c:pt>
                <c:pt idx="22">
                  <c:v>0</c:v>
                </c:pt>
                <c:pt idx="23">
                  <c:v>0</c:v>
                </c:pt>
              </c:numCache>
            </c:numRef>
          </c:val>
        </c:ser>
        <c:gapWidth val="400"/>
        <c:axId val="55988436"/>
        <c:axId val="34133877"/>
      </c:barChart>
      <c:catAx>
        <c:axId val="18918314"/>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6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6047099"/>
        <c:crosses val="autoZero"/>
        <c:auto val="1"/>
        <c:lblOffset val="100"/>
        <c:tickLblSkip val="2"/>
        <c:noMultiLvlLbl val="0"/>
      </c:catAx>
      <c:valAx>
        <c:axId val="36047099"/>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8918314"/>
        <c:crossesAt val="1"/>
        <c:crossBetween val="between"/>
        <c:dispUnits/>
        <c:majorUnit val="0.2"/>
        <c:minorUnit val="0.02000000000000001"/>
      </c:valAx>
      <c:catAx>
        <c:axId val="55988436"/>
        <c:scaling>
          <c:orientation val="minMax"/>
        </c:scaling>
        <c:axPos val="b"/>
        <c:delete val="1"/>
        <c:majorTickMark val="out"/>
        <c:minorTickMark val="none"/>
        <c:tickLblPos val="nextTo"/>
        <c:crossAx val="34133877"/>
        <c:crosses val="autoZero"/>
        <c:auto val="1"/>
        <c:lblOffset val="100"/>
        <c:tickLblSkip val="1"/>
        <c:noMultiLvlLbl val="0"/>
      </c:catAx>
      <c:valAx>
        <c:axId val="34133877"/>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2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5988436"/>
        <c:crosses val="max"/>
        <c:crossBetween val="between"/>
        <c:dispUnits/>
        <c:majorUnit val="1"/>
      </c:valAx>
      <c:spPr>
        <a:solidFill>
          <a:srgbClr val="FFFFFF"/>
        </a:solidFill>
        <a:ln w="3175">
          <a:noFill/>
        </a:ln>
      </c:spPr>
    </c:plotArea>
    <c:legend>
      <c:legendPos val="r"/>
      <c:layout>
        <c:manualLayout>
          <c:xMode val="edge"/>
          <c:yMode val="edge"/>
          <c:x val="0.2735"/>
          <c:y val="0.014"/>
          <c:w val="0.4405"/>
          <c:h val="0.074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12925"/>
          <c:w val="0.95025"/>
          <c:h val="0.83025"/>
        </c:manualLayout>
      </c:layout>
      <c:barChart>
        <c:barDir val="col"/>
        <c:grouping val="clustered"/>
        <c:varyColors val="0"/>
        <c:ser>
          <c:idx val="2"/>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Schedules!$E$109:$AB$109</c:f>
              <c:numCache>
                <c:ptCount val="24"/>
                <c:pt idx="0">
                  <c:v>60</c:v>
                </c:pt>
                <c:pt idx="1">
                  <c:v>60</c:v>
                </c:pt>
                <c:pt idx="2">
                  <c:v>60</c:v>
                </c:pt>
                <c:pt idx="3">
                  <c:v>60</c:v>
                </c:pt>
                <c:pt idx="4">
                  <c:v>60</c:v>
                </c:pt>
                <c:pt idx="5">
                  <c:v>60</c:v>
                </c:pt>
                <c:pt idx="6">
                  <c:v>60</c:v>
                </c:pt>
                <c:pt idx="7">
                  <c:v>65</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60</c:v>
                </c:pt>
                <c:pt idx="22">
                  <c:v>60</c:v>
                </c:pt>
                <c:pt idx="23">
                  <c:v>60</c:v>
                </c:pt>
              </c:numCache>
            </c:numRef>
          </c:val>
        </c:ser>
        <c:ser>
          <c:idx val="3"/>
          <c:order val="2"/>
          <c:tx>
            <c:v>Cooling Setpoint</c:v>
          </c:tx>
          <c:spPr>
            <a:solidFill>
              <a:srgbClr val="00B050"/>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Schedules!$E$121:$AB$121</c:f>
              <c:numCache>
                <c:ptCount val="24"/>
                <c:pt idx="0">
                  <c:v>85</c:v>
                </c:pt>
                <c:pt idx="1">
                  <c:v>85</c:v>
                </c:pt>
                <c:pt idx="2">
                  <c:v>85</c:v>
                </c:pt>
                <c:pt idx="3">
                  <c:v>85</c:v>
                </c:pt>
                <c:pt idx="4">
                  <c:v>85</c:v>
                </c:pt>
                <c:pt idx="5">
                  <c:v>85</c:v>
                </c:pt>
                <c:pt idx="6">
                  <c:v>85</c:v>
                </c:pt>
                <c:pt idx="7">
                  <c:v>80</c:v>
                </c:pt>
                <c:pt idx="8">
                  <c:v>75</c:v>
                </c:pt>
                <c:pt idx="9">
                  <c:v>75</c:v>
                </c:pt>
                <c:pt idx="10">
                  <c:v>75</c:v>
                </c:pt>
                <c:pt idx="11">
                  <c:v>75</c:v>
                </c:pt>
                <c:pt idx="12">
                  <c:v>75</c:v>
                </c:pt>
                <c:pt idx="13">
                  <c:v>75</c:v>
                </c:pt>
                <c:pt idx="14">
                  <c:v>75</c:v>
                </c:pt>
                <c:pt idx="15">
                  <c:v>75</c:v>
                </c:pt>
                <c:pt idx="16">
                  <c:v>75</c:v>
                </c:pt>
                <c:pt idx="17">
                  <c:v>75</c:v>
                </c:pt>
                <c:pt idx="18">
                  <c:v>75</c:v>
                </c:pt>
                <c:pt idx="19">
                  <c:v>75</c:v>
                </c:pt>
                <c:pt idx="20">
                  <c:v>85</c:v>
                </c:pt>
                <c:pt idx="21">
                  <c:v>85</c:v>
                </c:pt>
                <c:pt idx="22">
                  <c:v>85</c:v>
                </c:pt>
                <c:pt idx="23">
                  <c:v>85</c:v>
                </c:pt>
              </c:numCache>
            </c:numRef>
          </c:val>
        </c:ser>
        <c:gapWidth val="201"/>
        <c:axId val="38769438"/>
        <c:axId val="13380623"/>
      </c:barChart>
      <c:barChart>
        <c:barDir val="col"/>
        <c:grouping val="clustered"/>
        <c:varyColors val="0"/>
        <c:ser>
          <c:idx val="1"/>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Schedules!$E$75:$AB$75</c:f>
              <c:numCache>
                <c:ptCount val="24"/>
                <c:pt idx="0">
                  <c:v>0</c:v>
                </c:pt>
                <c:pt idx="1">
                  <c:v>0</c:v>
                </c:pt>
                <c:pt idx="2">
                  <c:v>0</c:v>
                </c:pt>
                <c:pt idx="3">
                  <c:v>0</c:v>
                </c:pt>
                <c:pt idx="4">
                  <c:v>0</c:v>
                </c:pt>
                <c:pt idx="5">
                  <c:v>0</c:v>
                </c:pt>
                <c:pt idx="6">
                  <c:v>0</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0</c:v>
                </c:pt>
                <c:pt idx="22">
                  <c:v>0</c:v>
                </c:pt>
                <c:pt idx="23">
                  <c:v>0</c:v>
                </c:pt>
              </c:numCache>
            </c:numRef>
          </c:val>
        </c:ser>
        <c:gapWidth val="500"/>
        <c:axId val="53316744"/>
        <c:axId val="10088649"/>
      </c:barChart>
      <c:catAx>
        <c:axId val="38769438"/>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3380623"/>
        <c:crosses val="autoZero"/>
        <c:auto val="1"/>
        <c:lblOffset val="100"/>
        <c:tickLblSkip val="2"/>
        <c:noMultiLvlLbl val="0"/>
      </c:catAx>
      <c:valAx>
        <c:axId val="13380623"/>
        <c:scaling>
          <c:orientation val="minMax"/>
          <c:max val="90"/>
          <c:min val="0"/>
        </c:scaling>
        <c:axPos val="l"/>
        <c:title>
          <c:tx>
            <c:rich>
              <a:bodyPr vert="horz" rot="-5400000" anchor="ctr"/>
              <a:lstStyle/>
              <a:p>
                <a:pPr algn="ctr">
                  <a:defRPr/>
                </a:pPr>
                <a:r>
                  <a:rPr lang="en-US" cap="none" sz="1000" b="1" i="0" u="none" baseline="0">
                    <a:solidFill>
                      <a:srgbClr val="000000"/>
                    </a:solidFill>
                  </a:rPr>
                  <a:t>Temperature F</a:t>
                </a:r>
              </a:p>
            </c:rich>
          </c:tx>
          <c:layout>
            <c:manualLayout>
              <c:xMode val="factor"/>
              <c:yMode val="factor"/>
              <c:x val="-0.001"/>
              <c:y val="-0.000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8769438"/>
        <c:crossesAt val="1"/>
        <c:crossBetween val="between"/>
        <c:dispUnits/>
        <c:majorUnit val="10"/>
        <c:minorUnit val="0.18000000000000024"/>
      </c:valAx>
      <c:catAx>
        <c:axId val="53316744"/>
        <c:scaling>
          <c:orientation val="minMax"/>
        </c:scaling>
        <c:axPos val="b"/>
        <c:delete val="1"/>
        <c:majorTickMark val="out"/>
        <c:minorTickMark val="none"/>
        <c:tickLblPos val="nextTo"/>
        <c:crossAx val="10088649"/>
        <c:crosses val="autoZero"/>
        <c:auto val="1"/>
        <c:lblOffset val="100"/>
        <c:tickLblSkip val="1"/>
        <c:noMultiLvlLbl val="0"/>
      </c:catAx>
      <c:valAx>
        <c:axId val="10088649"/>
        <c:scaling>
          <c:orientation val="minMax"/>
          <c:max val="1"/>
          <c:min val="0"/>
        </c:scaling>
        <c:axPos val="l"/>
        <c:title>
          <c:tx>
            <c:rich>
              <a:bodyPr vert="horz" rot="-5400000" anchor="ctr"/>
              <a:lstStyle/>
              <a:p>
                <a:pPr algn="ctr">
                  <a:defRPr/>
                </a:pPr>
                <a:r>
                  <a:rPr lang="en-US" cap="none" sz="1000" b="1" i="0" u="none" baseline="0">
                    <a:solidFill>
                      <a:srgbClr val="FF0000"/>
                    </a:solidFill>
                  </a:rPr>
                  <a:t>Fan (1: On|0: Off)</a:t>
                </a:r>
              </a:p>
            </c:rich>
          </c:tx>
          <c:layout>
            <c:manualLayout>
              <c:xMode val="factor"/>
              <c:yMode val="factor"/>
              <c:x val="0.002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3316744"/>
        <c:crosses val="max"/>
        <c:crossBetween val="between"/>
        <c:dispUnits/>
        <c:majorUnit val="1"/>
      </c:valAx>
      <c:spPr>
        <a:solidFill>
          <a:srgbClr val="FFFFFF"/>
        </a:solidFill>
        <a:ln w="3175">
          <a:noFill/>
        </a:ln>
      </c:spPr>
    </c:plotArea>
    <c:legend>
      <c:legendPos val="r"/>
      <c:layout>
        <c:manualLayout>
          <c:xMode val="edge"/>
          <c:yMode val="edge"/>
          <c:x val="0.11875"/>
          <c:y val="0.014"/>
          <c:w val="0.76125"/>
          <c:h val="0.07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13525"/>
          <c:w val="0.9505"/>
          <c:h val="0.82"/>
        </c:manualLayout>
      </c:layout>
      <c:barChart>
        <c:barDir val="col"/>
        <c:grouping val="clustered"/>
        <c:varyColors val="0"/>
        <c:ser>
          <c:idx val="2"/>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Schedules!$E$75:$AB$75</c:f>
              <c:numCache>
                <c:ptCount val="24"/>
                <c:pt idx="0">
                  <c:v>0</c:v>
                </c:pt>
                <c:pt idx="1">
                  <c:v>0</c:v>
                </c:pt>
                <c:pt idx="2">
                  <c:v>0</c:v>
                </c:pt>
                <c:pt idx="3">
                  <c:v>0</c:v>
                </c:pt>
                <c:pt idx="4">
                  <c:v>0</c:v>
                </c:pt>
                <c:pt idx="5">
                  <c:v>0</c:v>
                </c:pt>
                <c:pt idx="6">
                  <c:v>0</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0</c:v>
                </c:pt>
                <c:pt idx="22">
                  <c:v>0</c:v>
                </c:pt>
                <c:pt idx="23">
                  <c:v>0</c:v>
                </c:pt>
              </c:numCache>
            </c:numRef>
          </c:val>
        </c:ser>
        <c:gapWidth val="99"/>
        <c:axId val="23688978"/>
        <c:axId val="11874211"/>
      </c:barChart>
      <c:barChart>
        <c:barDir val="col"/>
        <c:grouping val="clustered"/>
        <c:varyColors val="0"/>
        <c:ser>
          <c:idx val="1"/>
          <c:order val="0"/>
          <c:tx>
            <c:v>Occupancy</c:v>
          </c:tx>
          <c:spPr>
            <a:solidFill>
              <a:srgbClr val="00206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Schedules!$E$23:$AB$23</c:f>
              <c:numCache>
                <c:ptCount val="24"/>
                <c:pt idx="0">
                  <c:v>0</c:v>
                </c:pt>
                <c:pt idx="1">
                  <c:v>0</c:v>
                </c:pt>
                <c:pt idx="2">
                  <c:v>0</c:v>
                </c:pt>
                <c:pt idx="3">
                  <c:v>0</c:v>
                </c:pt>
                <c:pt idx="4">
                  <c:v>0</c:v>
                </c:pt>
                <c:pt idx="5">
                  <c:v>0</c:v>
                </c:pt>
                <c:pt idx="6">
                  <c:v>0</c:v>
                </c:pt>
                <c:pt idx="7">
                  <c:v>0</c:v>
                </c:pt>
                <c:pt idx="8">
                  <c:v>0.05</c:v>
                </c:pt>
                <c:pt idx="9">
                  <c:v>0.1</c:v>
                </c:pt>
                <c:pt idx="10">
                  <c:v>0.1</c:v>
                </c:pt>
                <c:pt idx="11">
                  <c:v>0.1</c:v>
                </c:pt>
                <c:pt idx="12">
                  <c:v>0.2</c:v>
                </c:pt>
                <c:pt idx="13">
                  <c:v>0.4</c:v>
                </c:pt>
                <c:pt idx="14">
                  <c:v>0.3</c:v>
                </c:pt>
                <c:pt idx="15">
                  <c:v>0.2</c:v>
                </c:pt>
                <c:pt idx="16">
                  <c:v>0.2</c:v>
                </c:pt>
                <c:pt idx="17">
                  <c:v>0.5</c:v>
                </c:pt>
                <c:pt idx="18">
                  <c:v>0.5</c:v>
                </c:pt>
                <c:pt idx="19">
                  <c:v>0.2</c:v>
                </c:pt>
                <c:pt idx="20">
                  <c:v>0.05</c:v>
                </c:pt>
                <c:pt idx="21">
                  <c:v>0</c:v>
                </c:pt>
                <c:pt idx="22">
                  <c:v>0</c:v>
                </c:pt>
                <c:pt idx="23">
                  <c:v>0</c:v>
                </c:pt>
              </c:numCache>
            </c:numRef>
          </c:val>
        </c:ser>
        <c:gapWidth val="500"/>
        <c:axId val="39759036"/>
        <c:axId val="22287005"/>
      </c:barChart>
      <c:catAx>
        <c:axId val="23688978"/>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1874211"/>
        <c:crosses val="autoZero"/>
        <c:auto val="1"/>
        <c:lblOffset val="100"/>
        <c:tickLblSkip val="2"/>
        <c:noMultiLvlLbl val="0"/>
      </c:catAx>
      <c:valAx>
        <c:axId val="11874211"/>
        <c:scaling>
          <c:orientation val="minMax"/>
          <c:max val="1"/>
          <c:min val="0"/>
        </c:scaling>
        <c:axPos val="l"/>
        <c:title>
          <c:tx>
            <c:rich>
              <a:bodyPr vert="horz" rot="-5400000" anchor="ctr"/>
              <a:lstStyle/>
              <a:p>
                <a:pPr algn="ctr">
                  <a:defRPr/>
                </a:pPr>
                <a:r>
                  <a:rPr lang="en-US" cap="none" sz="1000" b="1" i="0" u="none" baseline="0">
                    <a:solidFill>
                      <a:srgbClr val="00CCFF"/>
                    </a:solidFill>
                  </a:rPr>
                  <a:t>Fan (1: On|0: Off)</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23688978"/>
        <c:crossesAt val="1"/>
        <c:crossBetween val="between"/>
        <c:dispUnits/>
        <c:majorUnit val="0.2"/>
      </c:valAx>
      <c:catAx>
        <c:axId val="39759036"/>
        <c:scaling>
          <c:orientation val="minMax"/>
        </c:scaling>
        <c:axPos val="b"/>
        <c:delete val="1"/>
        <c:majorTickMark val="out"/>
        <c:minorTickMark val="none"/>
        <c:tickLblPos val="nextTo"/>
        <c:crossAx val="22287005"/>
        <c:crosses val="autoZero"/>
        <c:auto val="1"/>
        <c:lblOffset val="100"/>
        <c:tickLblSkip val="1"/>
        <c:noMultiLvlLbl val="0"/>
      </c:catAx>
      <c:valAx>
        <c:axId val="22287005"/>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9759036"/>
        <c:crosses val="max"/>
        <c:crossBetween val="between"/>
        <c:dispUnits/>
        <c:majorUnit val="1"/>
      </c:valAx>
      <c:spPr>
        <a:solidFill>
          <a:srgbClr val="FFFFFF"/>
        </a:solidFill>
        <a:ln w="3175">
          <a:noFill/>
        </a:ln>
      </c:spPr>
    </c:plotArea>
    <c:legend>
      <c:legendPos val="r"/>
      <c:layout>
        <c:manualLayout>
          <c:xMode val="edge"/>
          <c:yMode val="edge"/>
          <c:x val="0.31875"/>
          <c:y val="0.014"/>
          <c:w val="0.35575"/>
          <c:h val="0.074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561975</xdr:colOff>
      <xdr:row>20</xdr:row>
      <xdr:rowOff>19050</xdr:rowOff>
    </xdr:from>
    <xdr:to>
      <xdr:col>5</xdr:col>
      <xdr:colOff>1419225</xdr:colOff>
      <xdr:row>20</xdr:row>
      <xdr:rowOff>1400175</xdr:rowOff>
    </xdr:to>
    <xdr:pic>
      <xdr:nvPicPr>
        <xdr:cNvPr id="1" name="Picture 3"/>
        <xdr:cNvPicPr preferRelativeResize="1">
          <a:picLocks noChangeAspect="1"/>
        </xdr:cNvPicPr>
      </xdr:nvPicPr>
      <xdr:blipFill>
        <a:blip r:embed="rId1"/>
        <a:srcRect l="1451" t="25657" r="1327" b="25323"/>
        <a:stretch>
          <a:fillRect/>
        </a:stretch>
      </xdr:blipFill>
      <xdr:spPr>
        <a:xfrm>
          <a:off x="3867150" y="9715500"/>
          <a:ext cx="5124450" cy="1381125"/>
        </a:xfrm>
        <a:prstGeom prst="rect">
          <a:avLst/>
        </a:prstGeom>
        <a:noFill/>
        <a:ln w="9525" cmpd="sng">
          <a:noFill/>
        </a:ln>
      </xdr:spPr>
    </xdr:pic>
    <xdr:clientData/>
  </xdr:twoCellAnchor>
  <xdr:twoCellAnchor editAs="oneCell">
    <xdr:from>
      <xdr:col>3</xdr:col>
      <xdr:colOff>66675</xdr:colOff>
      <xdr:row>13</xdr:row>
      <xdr:rowOff>142875</xdr:rowOff>
    </xdr:from>
    <xdr:to>
      <xdr:col>5</xdr:col>
      <xdr:colOff>2105025</xdr:colOff>
      <xdr:row>13</xdr:row>
      <xdr:rowOff>1924050</xdr:rowOff>
    </xdr:to>
    <xdr:pic>
      <xdr:nvPicPr>
        <xdr:cNvPr id="2" name="Picture 1" descr="Screen Clipping"/>
        <xdr:cNvPicPr preferRelativeResize="1">
          <a:picLocks noChangeAspect="1"/>
        </xdr:cNvPicPr>
      </xdr:nvPicPr>
      <xdr:blipFill>
        <a:blip r:embed="rId2"/>
        <a:stretch>
          <a:fillRect/>
        </a:stretch>
      </xdr:blipFill>
      <xdr:spPr>
        <a:xfrm>
          <a:off x="3371850" y="5514975"/>
          <a:ext cx="6305550" cy="1781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4</xdr:row>
      <xdr:rowOff>123825</xdr:rowOff>
    </xdr:from>
    <xdr:to>
      <xdr:col>19</xdr:col>
      <xdr:colOff>219075</xdr:colOff>
      <xdr:row>26</xdr:row>
      <xdr:rowOff>9525</xdr:rowOff>
    </xdr:to>
    <xdr:graphicFrame>
      <xdr:nvGraphicFramePr>
        <xdr:cNvPr id="1" name="Chart 2"/>
        <xdr:cNvGraphicFramePr/>
      </xdr:nvGraphicFramePr>
      <xdr:xfrm>
        <a:off x="5372100" y="657225"/>
        <a:ext cx="4981575" cy="2819400"/>
      </xdr:xfrm>
      <a:graphic>
        <a:graphicData uri="http://schemas.openxmlformats.org/drawingml/2006/chart">
          <c:chart xmlns:c="http://schemas.openxmlformats.org/drawingml/2006/chart" r:id="rId1"/>
        </a:graphicData>
      </a:graphic>
    </xdr:graphicFrame>
    <xdr:clientData/>
  </xdr:twoCellAnchor>
  <xdr:twoCellAnchor>
    <xdr:from>
      <xdr:col>10</xdr:col>
      <xdr:colOff>19050</xdr:colOff>
      <xdr:row>26</xdr:row>
      <xdr:rowOff>66675</xdr:rowOff>
    </xdr:from>
    <xdr:to>
      <xdr:col>19</xdr:col>
      <xdr:colOff>200025</xdr:colOff>
      <xdr:row>47</xdr:row>
      <xdr:rowOff>95250</xdr:rowOff>
    </xdr:to>
    <xdr:graphicFrame>
      <xdr:nvGraphicFramePr>
        <xdr:cNvPr id="2" name="Chart 4"/>
        <xdr:cNvGraphicFramePr/>
      </xdr:nvGraphicFramePr>
      <xdr:xfrm>
        <a:off x="5353050" y="3533775"/>
        <a:ext cx="4981575" cy="2828925"/>
      </xdr:xfrm>
      <a:graphic>
        <a:graphicData uri="http://schemas.openxmlformats.org/drawingml/2006/chart">
          <c:chart xmlns:c="http://schemas.openxmlformats.org/drawingml/2006/chart" r:id="rId2"/>
        </a:graphicData>
      </a:graphic>
    </xdr:graphicFrame>
    <xdr:clientData/>
  </xdr:twoCellAnchor>
  <xdr:twoCellAnchor>
    <xdr:from>
      <xdr:col>0</xdr:col>
      <xdr:colOff>200025</xdr:colOff>
      <xdr:row>26</xdr:row>
      <xdr:rowOff>66675</xdr:rowOff>
    </xdr:from>
    <xdr:to>
      <xdr:col>9</xdr:col>
      <xdr:colOff>390525</xdr:colOff>
      <xdr:row>47</xdr:row>
      <xdr:rowOff>85725</xdr:rowOff>
    </xdr:to>
    <xdr:graphicFrame>
      <xdr:nvGraphicFramePr>
        <xdr:cNvPr id="3" name="Chart 5"/>
        <xdr:cNvGraphicFramePr/>
      </xdr:nvGraphicFramePr>
      <xdr:xfrm>
        <a:off x="200025" y="3533775"/>
        <a:ext cx="4991100" cy="2819400"/>
      </xdr:xfrm>
      <a:graphic>
        <a:graphicData uri="http://schemas.openxmlformats.org/drawingml/2006/chart">
          <c:chart xmlns:c="http://schemas.openxmlformats.org/drawingml/2006/chart" r:id="rId3"/>
        </a:graphicData>
      </a:graphic>
    </xdr:graphicFrame>
    <xdr:clientData/>
  </xdr:twoCellAnchor>
  <xdr:twoCellAnchor>
    <xdr:from>
      <xdr:col>0</xdr:col>
      <xdr:colOff>200025</xdr:colOff>
      <xdr:row>48</xdr:row>
      <xdr:rowOff>9525</xdr:rowOff>
    </xdr:from>
    <xdr:to>
      <xdr:col>9</xdr:col>
      <xdr:colOff>390525</xdr:colOff>
      <xdr:row>69</xdr:row>
      <xdr:rowOff>28575</xdr:rowOff>
    </xdr:to>
    <xdr:graphicFrame>
      <xdr:nvGraphicFramePr>
        <xdr:cNvPr id="4" name="Chart 6"/>
        <xdr:cNvGraphicFramePr/>
      </xdr:nvGraphicFramePr>
      <xdr:xfrm>
        <a:off x="200025" y="6410325"/>
        <a:ext cx="4991100" cy="2819400"/>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4</xdr:row>
      <xdr:rowOff>123825</xdr:rowOff>
    </xdr:from>
    <xdr:to>
      <xdr:col>9</xdr:col>
      <xdr:colOff>390525</xdr:colOff>
      <xdr:row>26</xdr:row>
      <xdr:rowOff>9525</xdr:rowOff>
    </xdr:to>
    <xdr:graphicFrame>
      <xdr:nvGraphicFramePr>
        <xdr:cNvPr id="5" name="Chart 7"/>
        <xdr:cNvGraphicFramePr/>
      </xdr:nvGraphicFramePr>
      <xdr:xfrm>
        <a:off x="209550" y="657225"/>
        <a:ext cx="4981575" cy="2819400"/>
      </xdr:xfrm>
      <a:graphic>
        <a:graphicData uri="http://schemas.openxmlformats.org/drawingml/2006/chart">
          <c:chart xmlns:c="http://schemas.openxmlformats.org/drawingml/2006/chart" r:id="rId5"/>
        </a:graphicData>
      </a:graphic>
    </xdr:graphicFrame>
    <xdr:clientData/>
  </xdr:twoCellAnchor>
  <xdr:twoCellAnchor>
    <xdr:from>
      <xdr:col>10</xdr:col>
      <xdr:colOff>57150</xdr:colOff>
      <xdr:row>48</xdr:row>
      <xdr:rowOff>9525</xdr:rowOff>
    </xdr:from>
    <xdr:to>
      <xdr:col>19</xdr:col>
      <xdr:colOff>228600</xdr:colOff>
      <xdr:row>69</xdr:row>
      <xdr:rowOff>28575</xdr:rowOff>
    </xdr:to>
    <xdr:graphicFrame>
      <xdr:nvGraphicFramePr>
        <xdr:cNvPr id="6" name="Chart 4"/>
        <xdr:cNvGraphicFramePr/>
      </xdr:nvGraphicFramePr>
      <xdr:xfrm>
        <a:off x="5391150" y="6410325"/>
        <a:ext cx="4972050" cy="2819400"/>
      </xdr:xfrm>
      <a:graphic>
        <a:graphicData uri="http://schemas.openxmlformats.org/drawingml/2006/chart">
          <c:chart xmlns:c="http://schemas.openxmlformats.org/drawingml/2006/chart" r:id="rId6"/>
        </a:graphicData>
      </a:graphic>
    </xdr:graphicFrame>
    <xdr:clientData/>
  </xdr:twoCellAnchor>
  <xdr:oneCellAnchor>
    <xdr:from>
      <xdr:col>1</xdr:col>
      <xdr:colOff>342900</xdr:colOff>
      <xdr:row>0</xdr:row>
      <xdr:rowOff>123825</xdr:rowOff>
    </xdr:from>
    <xdr:ext cx="8743950" cy="342900"/>
    <xdr:sp>
      <xdr:nvSpPr>
        <xdr:cNvPr id="7" name="TextBox 7"/>
        <xdr:cNvSpPr txBox="1">
          <a:spLocks noChangeArrowheads="1"/>
        </xdr:cNvSpPr>
      </xdr:nvSpPr>
      <xdr:spPr>
        <a:xfrm>
          <a:off x="876300" y="123825"/>
          <a:ext cx="8743950" cy="342900"/>
        </a:xfrm>
        <a:prstGeom prst="rect">
          <a:avLst/>
        </a:prstGeom>
        <a:noFill/>
        <a:ln w="9525" cmpd="sng">
          <a:noFill/>
        </a:ln>
      </xdr:spPr>
      <xdr:txBody>
        <a:bodyPr vertOverflow="clip" wrap="square">
          <a:spAutoFit/>
        </a:bodyPr>
        <a:p>
          <a:pPr algn="l">
            <a:defRPr/>
          </a:pPr>
          <a:r>
            <a:rPr lang="en-US" cap="none" sz="2000" b="1" i="0" u="none" baseline="0">
              <a:solidFill>
                <a:srgbClr val="000000"/>
              </a:solidFill>
              <a:latin typeface="Arial"/>
              <a:ea typeface="Arial"/>
              <a:cs typeface="Arial"/>
            </a:rPr>
            <a:t>Type 1 store of </a:t>
          </a:r>
          <a:r>
            <a:rPr lang="en-US" cap="none" sz="2000" b="1" i="0" u="none" baseline="0">
              <a:solidFill>
                <a:srgbClr val="000000"/>
              </a:solidFill>
              <a:latin typeface="Arial"/>
              <a:ea typeface="Arial"/>
              <a:cs typeface="Arial"/>
            </a:rPr>
            <a:t>RetailStripmall (blockbuster): Mon-Thurs Schedules</a:t>
          </a:r>
        </a:p>
      </xdr:txBody>
    </xdr:sp>
    <xdr:clientData/>
  </xdr:oneCellAnchor>
  <xdr:twoCellAnchor>
    <xdr:from>
      <xdr:col>37</xdr:col>
      <xdr:colOff>95250</xdr:colOff>
      <xdr:row>4</xdr:row>
      <xdr:rowOff>9525</xdr:rowOff>
    </xdr:from>
    <xdr:to>
      <xdr:col>46</xdr:col>
      <xdr:colOff>266700</xdr:colOff>
      <xdr:row>25</xdr:row>
      <xdr:rowOff>38100</xdr:rowOff>
    </xdr:to>
    <xdr:graphicFrame>
      <xdr:nvGraphicFramePr>
        <xdr:cNvPr id="8" name="Chart 2"/>
        <xdr:cNvGraphicFramePr/>
      </xdr:nvGraphicFramePr>
      <xdr:xfrm>
        <a:off x="19831050" y="542925"/>
        <a:ext cx="4972050" cy="2828925"/>
      </xdr:xfrm>
      <a:graphic>
        <a:graphicData uri="http://schemas.openxmlformats.org/drawingml/2006/chart">
          <c:chart xmlns:c="http://schemas.openxmlformats.org/drawingml/2006/chart" r:id="rId7"/>
        </a:graphicData>
      </a:graphic>
    </xdr:graphicFrame>
    <xdr:clientData/>
  </xdr:twoCellAnchor>
  <xdr:twoCellAnchor>
    <xdr:from>
      <xdr:col>37</xdr:col>
      <xdr:colOff>66675</xdr:colOff>
      <xdr:row>25</xdr:row>
      <xdr:rowOff>95250</xdr:rowOff>
    </xdr:from>
    <xdr:to>
      <xdr:col>46</xdr:col>
      <xdr:colOff>257175</xdr:colOff>
      <xdr:row>46</xdr:row>
      <xdr:rowOff>123825</xdr:rowOff>
    </xdr:to>
    <xdr:graphicFrame>
      <xdr:nvGraphicFramePr>
        <xdr:cNvPr id="9" name="Chart 4"/>
        <xdr:cNvGraphicFramePr/>
      </xdr:nvGraphicFramePr>
      <xdr:xfrm>
        <a:off x="19802475" y="3429000"/>
        <a:ext cx="4991100" cy="2828925"/>
      </xdr:xfrm>
      <a:graphic>
        <a:graphicData uri="http://schemas.openxmlformats.org/drawingml/2006/chart">
          <c:chart xmlns:c="http://schemas.openxmlformats.org/drawingml/2006/chart" r:id="rId8"/>
        </a:graphicData>
      </a:graphic>
    </xdr:graphicFrame>
    <xdr:clientData/>
  </xdr:twoCellAnchor>
  <xdr:twoCellAnchor>
    <xdr:from>
      <xdr:col>27</xdr:col>
      <xdr:colOff>257175</xdr:colOff>
      <xdr:row>25</xdr:row>
      <xdr:rowOff>95250</xdr:rowOff>
    </xdr:from>
    <xdr:to>
      <xdr:col>36</xdr:col>
      <xdr:colOff>428625</xdr:colOff>
      <xdr:row>46</xdr:row>
      <xdr:rowOff>123825</xdr:rowOff>
    </xdr:to>
    <xdr:graphicFrame>
      <xdr:nvGraphicFramePr>
        <xdr:cNvPr id="10" name="Chart 5"/>
        <xdr:cNvGraphicFramePr/>
      </xdr:nvGraphicFramePr>
      <xdr:xfrm>
        <a:off x="14658975" y="3429000"/>
        <a:ext cx="4972050" cy="2828925"/>
      </xdr:xfrm>
      <a:graphic>
        <a:graphicData uri="http://schemas.openxmlformats.org/drawingml/2006/chart">
          <c:chart xmlns:c="http://schemas.openxmlformats.org/drawingml/2006/chart" r:id="rId9"/>
        </a:graphicData>
      </a:graphic>
    </xdr:graphicFrame>
    <xdr:clientData/>
  </xdr:twoCellAnchor>
  <xdr:twoCellAnchor>
    <xdr:from>
      <xdr:col>27</xdr:col>
      <xdr:colOff>257175</xdr:colOff>
      <xdr:row>47</xdr:row>
      <xdr:rowOff>38100</xdr:rowOff>
    </xdr:from>
    <xdr:to>
      <xdr:col>36</xdr:col>
      <xdr:colOff>428625</xdr:colOff>
      <xdr:row>68</xdr:row>
      <xdr:rowOff>66675</xdr:rowOff>
    </xdr:to>
    <xdr:graphicFrame>
      <xdr:nvGraphicFramePr>
        <xdr:cNvPr id="11" name="Chart 6"/>
        <xdr:cNvGraphicFramePr/>
      </xdr:nvGraphicFramePr>
      <xdr:xfrm>
        <a:off x="14658975" y="6305550"/>
        <a:ext cx="4972050" cy="2828925"/>
      </xdr:xfrm>
      <a:graphic>
        <a:graphicData uri="http://schemas.openxmlformats.org/drawingml/2006/chart">
          <c:chart xmlns:c="http://schemas.openxmlformats.org/drawingml/2006/chart" r:id="rId10"/>
        </a:graphicData>
      </a:graphic>
    </xdr:graphicFrame>
    <xdr:clientData/>
  </xdr:twoCellAnchor>
  <xdr:twoCellAnchor>
    <xdr:from>
      <xdr:col>27</xdr:col>
      <xdr:colOff>257175</xdr:colOff>
      <xdr:row>4</xdr:row>
      <xdr:rowOff>9525</xdr:rowOff>
    </xdr:from>
    <xdr:to>
      <xdr:col>36</xdr:col>
      <xdr:colOff>438150</xdr:colOff>
      <xdr:row>25</xdr:row>
      <xdr:rowOff>47625</xdr:rowOff>
    </xdr:to>
    <xdr:graphicFrame>
      <xdr:nvGraphicFramePr>
        <xdr:cNvPr id="12" name="Chart 7"/>
        <xdr:cNvGraphicFramePr/>
      </xdr:nvGraphicFramePr>
      <xdr:xfrm>
        <a:off x="14658975" y="542925"/>
        <a:ext cx="4981575" cy="2838450"/>
      </xdr:xfrm>
      <a:graphic>
        <a:graphicData uri="http://schemas.openxmlformats.org/drawingml/2006/chart">
          <c:chart xmlns:c="http://schemas.openxmlformats.org/drawingml/2006/chart" r:id="rId11"/>
        </a:graphicData>
      </a:graphic>
    </xdr:graphicFrame>
    <xdr:clientData/>
  </xdr:twoCellAnchor>
  <xdr:twoCellAnchor>
    <xdr:from>
      <xdr:col>37</xdr:col>
      <xdr:colOff>95250</xdr:colOff>
      <xdr:row>47</xdr:row>
      <xdr:rowOff>38100</xdr:rowOff>
    </xdr:from>
    <xdr:to>
      <xdr:col>46</xdr:col>
      <xdr:colOff>285750</xdr:colOff>
      <xdr:row>68</xdr:row>
      <xdr:rowOff>66675</xdr:rowOff>
    </xdr:to>
    <xdr:graphicFrame>
      <xdr:nvGraphicFramePr>
        <xdr:cNvPr id="13" name="Chart 4"/>
        <xdr:cNvGraphicFramePr/>
      </xdr:nvGraphicFramePr>
      <xdr:xfrm>
        <a:off x="19831050" y="6305550"/>
        <a:ext cx="4991100" cy="2828925"/>
      </xdr:xfrm>
      <a:graphic>
        <a:graphicData uri="http://schemas.openxmlformats.org/drawingml/2006/chart">
          <c:chart xmlns:c="http://schemas.openxmlformats.org/drawingml/2006/chart" r:id="rId12"/>
        </a:graphicData>
      </a:graphic>
    </xdr:graphicFrame>
    <xdr:clientData/>
  </xdr:twoCellAnchor>
  <xdr:oneCellAnchor>
    <xdr:from>
      <xdr:col>28</xdr:col>
      <xdr:colOff>409575</xdr:colOff>
      <xdr:row>0</xdr:row>
      <xdr:rowOff>0</xdr:rowOff>
    </xdr:from>
    <xdr:ext cx="9077325" cy="352425"/>
    <xdr:sp>
      <xdr:nvSpPr>
        <xdr:cNvPr id="14" name="TextBox 14"/>
        <xdr:cNvSpPr txBox="1">
          <a:spLocks noChangeArrowheads="1"/>
        </xdr:cNvSpPr>
      </xdr:nvSpPr>
      <xdr:spPr>
        <a:xfrm>
          <a:off x="15344775" y="0"/>
          <a:ext cx="9077325" cy="352425"/>
        </a:xfrm>
        <a:prstGeom prst="rect">
          <a:avLst/>
        </a:prstGeom>
        <a:noFill/>
        <a:ln w="9525" cmpd="sng">
          <a:noFill/>
        </a:ln>
      </xdr:spPr>
      <xdr:txBody>
        <a:bodyPr vertOverflow="clip" wrap="square">
          <a:spAutoFit/>
        </a:bodyPr>
        <a:p>
          <a:pPr algn="l">
            <a:defRPr/>
          </a:pPr>
          <a:r>
            <a:rPr lang="en-US" cap="none" sz="2000" b="1" i="0" u="none" baseline="0">
              <a:solidFill>
                <a:srgbClr val="000000"/>
              </a:solidFill>
              <a:latin typeface="Arial"/>
              <a:ea typeface="Arial"/>
              <a:cs typeface="Arial"/>
            </a:rPr>
            <a:t>Type 2 store of </a:t>
          </a:r>
          <a:r>
            <a:rPr lang="en-US" cap="none" sz="2000" b="1" i="0" u="none" baseline="0">
              <a:solidFill>
                <a:srgbClr val="000000"/>
              </a:solidFill>
              <a:latin typeface="Arial"/>
              <a:ea typeface="Arial"/>
              <a:cs typeface="Arial"/>
            </a:rPr>
            <a:t>RetailStripmall (e.g., Radio Shock): Mon-Fri Schedules</a:t>
          </a:r>
        </a:p>
      </xdr:txBody>
    </xdr:sp>
    <xdr:clientData/>
  </xdr:oneCellAnchor>
  <xdr:twoCellAnchor>
    <xdr:from>
      <xdr:col>64</xdr:col>
      <xdr:colOff>123825</xdr:colOff>
      <xdr:row>4</xdr:row>
      <xdr:rowOff>123825</xdr:rowOff>
    </xdr:from>
    <xdr:to>
      <xdr:col>73</xdr:col>
      <xdr:colOff>295275</xdr:colOff>
      <xdr:row>26</xdr:row>
      <xdr:rowOff>0</xdr:rowOff>
    </xdr:to>
    <xdr:graphicFrame>
      <xdr:nvGraphicFramePr>
        <xdr:cNvPr id="15" name="Chart 2"/>
        <xdr:cNvGraphicFramePr/>
      </xdr:nvGraphicFramePr>
      <xdr:xfrm>
        <a:off x="34261425" y="657225"/>
        <a:ext cx="4972050" cy="2809875"/>
      </xdr:xfrm>
      <a:graphic>
        <a:graphicData uri="http://schemas.openxmlformats.org/drawingml/2006/chart">
          <c:chart xmlns:c="http://schemas.openxmlformats.org/drawingml/2006/chart" r:id="rId13"/>
        </a:graphicData>
      </a:graphic>
    </xdr:graphicFrame>
    <xdr:clientData/>
  </xdr:twoCellAnchor>
  <xdr:twoCellAnchor>
    <xdr:from>
      <xdr:col>64</xdr:col>
      <xdr:colOff>95250</xdr:colOff>
      <xdr:row>26</xdr:row>
      <xdr:rowOff>66675</xdr:rowOff>
    </xdr:from>
    <xdr:to>
      <xdr:col>73</xdr:col>
      <xdr:colOff>285750</xdr:colOff>
      <xdr:row>47</xdr:row>
      <xdr:rowOff>85725</xdr:rowOff>
    </xdr:to>
    <xdr:graphicFrame>
      <xdr:nvGraphicFramePr>
        <xdr:cNvPr id="16" name="Chart 4"/>
        <xdr:cNvGraphicFramePr/>
      </xdr:nvGraphicFramePr>
      <xdr:xfrm>
        <a:off x="34232850" y="3533775"/>
        <a:ext cx="4991100" cy="2819400"/>
      </xdr:xfrm>
      <a:graphic>
        <a:graphicData uri="http://schemas.openxmlformats.org/drawingml/2006/chart">
          <c:chart xmlns:c="http://schemas.openxmlformats.org/drawingml/2006/chart" r:id="rId14"/>
        </a:graphicData>
      </a:graphic>
    </xdr:graphicFrame>
    <xdr:clientData/>
  </xdr:twoCellAnchor>
  <xdr:twoCellAnchor>
    <xdr:from>
      <xdr:col>54</xdr:col>
      <xdr:colOff>285750</xdr:colOff>
      <xdr:row>26</xdr:row>
      <xdr:rowOff>57150</xdr:rowOff>
    </xdr:from>
    <xdr:to>
      <xdr:col>63</xdr:col>
      <xdr:colOff>466725</xdr:colOff>
      <xdr:row>47</xdr:row>
      <xdr:rowOff>76200</xdr:rowOff>
    </xdr:to>
    <xdr:graphicFrame>
      <xdr:nvGraphicFramePr>
        <xdr:cNvPr id="17" name="Chart 5"/>
        <xdr:cNvGraphicFramePr/>
      </xdr:nvGraphicFramePr>
      <xdr:xfrm>
        <a:off x="29089350" y="3524250"/>
        <a:ext cx="4981575" cy="2819400"/>
      </xdr:xfrm>
      <a:graphic>
        <a:graphicData uri="http://schemas.openxmlformats.org/drawingml/2006/chart">
          <c:chart xmlns:c="http://schemas.openxmlformats.org/drawingml/2006/chart" r:id="rId15"/>
        </a:graphicData>
      </a:graphic>
    </xdr:graphicFrame>
    <xdr:clientData/>
  </xdr:twoCellAnchor>
  <xdr:twoCellAnchor>
    <xdr:from>
      <xdr:col>54</xdr:col>
      <xdr:colOff>285750</xdr:colOff>
      <xdr:row>48</xdr:row>
      <xdr:rowOff>0</xdr:rowOff>
    </xdr:from>
    <xdr:to>
      <xdr:col>63</xdr:col>
      <xdr:colOff>466725</xdr:colOff>
      <xdr:row>69</xdr:row>
      <xdr:rowOff>9525</xdr:rowOff>
    </xdr:to>
    <xdr:graphicFrame>
      <xdr:nvGraphicFramePr>
        <xdr:cNvPr id="18" name="Chart 6"/>
        <xdr:cNvGraphicFramePr/>
      </xdr:nvGraphicFramePr>
      <xdr:xfrm>
        <a:off x="29089350" y="6400800"/>
        <a:ext cx="4981575" cy="2809875"/>
      </xdr:xfrm>
      <a:graphic>
        <a:graphicData uri="http://schemas.openxmlformats.org/drawingml/2006/chart">
          <c:chart xmlns:c="http://schemas.openxmlformats.org/drawingml/2006/chart" r:id="rId16"/>
        </a:graphicData>
      </a:graphic>
    </xdr:graphicFrame>
    <xdr:clientData/>
  </xdr:twoCellAnchor>
  <xdr:twoCellAnchor>
    <xdr:from>
      <xdr:col>54</xdr:col>
      <xdr:colOff>285750</xdr:colOff>
      <xdr:row>4</xdr:row>
      <xdr:rowOff>123825</xdr:rowOff>
    </xdr:from>
    <xdr:to>
      <xdr:col>63</xdr:col>
      <xdr:colOff>466725</xdr:colOff>
      <xdr:row>26</xdr:row>
      <xdr:rowOff>9525</xdr:rowOff>
    </xdr:to>
    <xdr:graphicFrame>
      <xdr:nvGraphicFramePr>
        <xdr:cNvPr id="19" name="Chart 7"/>
        <xdr:cNvGraphicFramePr/>
      </xdr:nvGraphicFramePr>
      <xdr:xfrm>
        <a:off x="29089350" y="657225"/>
        <a:ext cx="4981575" cy="2819400"/>
      </xdr:xfrm>
      <a:graphic>
        <a:graphicData uri="http://schemas.openxmlformats.org/drawingml/2006/chart">
          <c:chart xmlns:c="http://schemas.openxmlformats.org/drawingml/2006/chart" r:id="rId17"/>
        </a:graphicData>
      </a:graphic>
    </xdr:graphicFrame>
    <xdr:clientData/>
  </xdr:twoCellAnchor>
  <xdr:twoCellAnchor>
    <xdr:from>
      <xdr:col>64</xdr:col>
      <xdr:colOff>133350</xdr:colOff>
      <xdr:row>48</xdr:row>
      <xdr:rowOff>0</xdr:rowOff>
    </xdr:from>
    <xdr:to>
      <xdr:col>73</xdr:col>
      <xdr:colOff>304800</xdr:colOff>
      <xdr:row>69</xdr:row>
      <xdr:rowOff>9525</xdr:rowOff>
    </xdr:to>
    <xdr:graphicFrame>
      <xdr:nvGraphicFramePr>
        <xdr:cNvPr id="20" name="Chart 4"/>
        <xdr:cNvGraphicFramePr/>
      </xdr:nvGraphicFramePr>
      <xdr:xfrm>
        <a:off x="34270950" y="6400800"/>
        <a:ext cx="4972050" cy="2809875"/>
      </xdr:xfrm>
      <a:graphic>
        <a:graphicData uri="http://schemas.openxmlformats.org/drawingml/2006/chart">
          <c:chart xmlns:c="http://schemas.openxmlformats.org/drawingml/2006/chart" r:id="rId18"/>
        </a:graphicData>
      </a:graphic>
    </xdr:graphicFrame>
    <xdr:clientData/>
  </xdr:twoCellAnchor>
  <xdr:oneCellAnchor>
    <xdr:from>
      <xdr:col>55</xdr:col>
      <xdr:colOff>419100</xdr:colOff>
      <xdr:row>0</xdr:row>
      <xdr:rowOff>85725</xdr:rowOff>
    </xdr:from>
    <xdr:ext cx="7896225" cy="352425"/>
    <xdr:sp>
      <xdr:nvSpPr>
        <xdr:cNvPr id="21" name="TextBox 21"/>
        <xdr:cNvSpPr txBox="1">
          <a:spLocks noChangeArrowheads="1"/>
        </xdr:cNvSpPr>
      </xdr:nvSpPr>
      <xdr:spPr>
        <a:xfrm>
          <a:off x="29756100" y="85725"/>
          <a:ext cx="7896225" cy="352425"/>
        </a:xfrm>
        <a:prstGeom prst="rect">
          <a:avLst/>
        </a:prstGeom>
        <a:noFill/>
        <a:ln w="9525" cmpd="sng">
          <a:noFill/>
        </a:ln>
      </xdr:spPr>
      <xdr:txBody>
        <a:bodyPr vertOverflow="clip" wrap="square">
          <a:spAutoFit/>
        </a:bodyPr>
        <a:p>
          <a:pPr algn="l">
            <a:defRPr/>
          </a:pPr>
          <a:r>
            <a:rPr lang="en-US" cap="none" sz="2000" b="1" i="0" u="none" baseline="0">
              <a:solidFill>
                <a:srgbClr val="000000"/>
              </a:solidFill>
              <a:latin typeface="Arial"/>
              <a:ea typeface="Arial"/>
              <a:cs typeface="Arial"/>
            </a:rPr>
            <a:t>Type 3 store of </a:t>
          </a:r>
          <a:r>
            <a:rPr lang="en-US" cap="none" sz="2000" b="1" i="0" u="none" baseline="0">
              <a:solidFill>
                <a:srgbClr val="000000"/>
              </a:solidFill>
              <a:latin typeface="Arial"/>
              <a:ea typeface="Arial"/>
              <a:cs typeface="Arial"/>
            </a:rPr>
            <a:t>RetailStripmall (e.g., REI): Mon-Fri Schedules</a:t>
          </a:r>
        </a:p>
      </xdr:txBody>
    </xdr:sp>
    <xdr:clientData/>
  </xdr:oneCellAnchor>
  <xdr:twoCellAnchor>
    <xdr:from>
      <xdr:col>9</xdr:col>
      <xdr:colOff>323850</xdr:colOff>
      <xdr:row>80</xdr:row>
      <xdr:rowOff>57150</xdr:rowOff>
    </xdr:from>
    <xdr:to>
      <xdr:col>19</xdr:col>
      <xdr:colOff>19050</xdr:colOff>
      <xdr:row>101</xdr:row>
      <xdr:rowOff>85725</xdr:rowOff>
    </xdr:to>
    <xdr:graphicFrame>
      <xdr:nvGraphicFramePr>
        <xdr:cNvPr id="22" name="Chart 2"/>
        <xdr:cNvGraphicFramePr/>
      </xdr:nvGraphicFramePr>
      <xdr:xfrm>
        <a:off x="5124450" y="10725150"/>
        <a:ext cx="5029200" cy="2828925"/>
      </xdr:xfrm>
      <a:graphic>
        <a:graphicData uri="http://schemas.openxmlformats.org/drawingml/2006/chart">
          <c:chart xmlns:c="http://schemas.openxmlformats.org/drawingml/2006/chart" r:id="rId19"/>
        </a:graphicData>
      </a:graphic>
    </xdr:graphicFrame>
    <xdr:clientData/>
  </xdr:twoCellAnchor>
  <xdr:twoCellAnchor>
    <xdr:from>
      <xdr:col>9</xdr:col>
      <xdr:colOff>304800</xdr:colOff>
      <xdr:row>102</xdr:row>
      <xdr:rowOff>9525</xdr:rowOff>
    </xdr:from>
    <xdr:to>
      <xdr:col>19</xdr:col>
      <xdr:colOff>0</xdr:colOff>
      <xdr:row>123</xdr:row>
      <xdr:rowOff>28575</xdr:rowOff>
    </xdr:to>
    <xdr:graphicFrame>
      <xdr:nvGraphicFramePr>
        <xdr:cNvPr id="23" name="Chart 4"/>
        <xdr:cNvGraphicFramePr/>
      </xdr:nvGraphicFramePr>
      <xdr:xfrm>
        <a:off x="5105400" y="13611225"/>
        <a:ext cx="5029200" cy="2819400"/>
      </xdr:xfrm>
      <a:graphic>
        <a:graphicData uri="http://schemas.openxmlformats.org/drawingml/2006/chart">
          <c:chart xmlns:c="http://schemas.openxmlformats.org/drawingml/2006/chart" r:id="rId20"/>
        </a:graphicData>
      </a:graphic>
    </xdr:graphicFrame>
    <xdr:clientData/>
  </xdr:twoCellAnchor>
  <xdr:twoCellAnchor>
    <xdr:from>
      <xdr:col>0</xdr:col>
      <xdr:colOff>0</xdr:colOff>
      <xdr:row>102</xdr:row>
      <xdr:rowOff>0</xdr:rowOff>
    </xdr:from>
    <xdr:to>
      <xdr:col>9</xdr:col>
      <xdr:colOff>190500</xdr:colOff>
      <xdr:row>123</xdr:row>
      <xdr:rowOff>9525</xdr:rowOff>
    </xdr:to>
    <xdr:graphicFrame>
      <xdr:nvGraphicFramePr>
        <xdr:cNvPr id="24" name="Chart 5"/>
        <xdr:cNvGraphicFramePr/>
      </xdr:nvGraphicFramePr>
      <xdr:xfrm>
        <a:off x="0" y="13601700"/>
        <a:ext cx="4991100" cy="2809875"/>
      </xdr:xfrm>
      <a:graphic>
        <a:graphicData uri="http://schemas.openxmlformats.org/drawingml/2006/chart">
          <c:chart xmlns:c="http://schemas.openxmlformats.org/drawingml/2006/chart" r:id="rId21"/>
        </a:graphicData>
      </a:graphic>
    </xdr:graphicFrame>
    <xdr:clientData/>
  </xdr:twoCellAnchor>
  <xdr:twoCellAnchor>
    <xdr:from>
      <xdr:col>0</xdr:col>
      <xdr:colOff>0</xdr:colOff>
      <xdr:row>123</xdr:row>
      <xdr:rowOff>85725</xdr:rowOff>
    </xdr:from>
    <xdr:to>
      <xdr:col>9</xdr:col>
      <xdr:colOff>190500</xdr:colOff>
      <xdr:row>144</xdr:row>
      <xdr:rowOff>123825</xdr:rowOff>
    </xdr:to>
    <xdr:graphicFrame>
      <xdr:nvGraphicFramePr>
        <xdr:cNvPr id="25" name="Chart 6"/>
        <xdr:cNvGraphicFramePr/>
      </xdr:nvGraphicFramePr>
      <xdr:xfrm>
        <a:off x="0" y="16487775"/>
        <a:ext cx="4991100" cy="2838450"/>
      </xdr:xfrm>
      <a:graphic>
        <a:graphicData uri="http://schemas.openxmlformats.org/drawingml/2006/chart">
          <c:chart xmlns:c="http://schemas.openxmlformats.org/drawingml/2006/chart" r:id="rId22"/>
        </a:graphicData>
      </a:graphic>
    </xdr:graphicFrame>
    <xdr:clientData/>
  </xdr:twoCellAnchor>
  <xdr:twoCellAnchor>
    <xdr:from>
      <xdr:col>0</xdr:col>
      <xdr:colOff>9525</xdr:colOff>
      <xdr:row>80</xdr:row>
      <xdr:rowOff>66675</xdr:rowOff>
    </xdr:from>
    <xdr:to>
      <xdr:col>9</xdr:col>
      <xdr:colOff>190500</xdr:colOff>
      <xdr:row>101</xdr:row>
      <xdr:rowOff>95250</xdr:rowOff>
    </xdr:to>
    <xdr:graphicFrame>
      <xdr:nvGraphicFramePr>
        <xdr:cNvPr id="26" name="Chart 7"/>
        <xdr:cNvGraphicFramePr/>
      </xdr:nvGraphicFramePr>
      <xdr:xfrm>
        <a:off x="9525" y="10734675"/>
        <a:ext cx="4981575" cy="2828925"/>
      </xdr:xfrm>
      <a:graphic>
        <a:graphicData uri="http://schemas.openxmlformats.org/drawingml/2006/chart">
          <c:chart xmlns:c="http://schemas.openxmlformats.org/drawingml/2006/chart" r:id="rId23"/>
        </a:graphicData>
      </a:graphic>
    </xdr:graphicFrame>
    <xdr:clientData/>
  </xdr:twoCellAnchor>
  <xdr:twoCellAnchor>
    <xdr:from>
      <xdr:col>9</xdr:col>
      <xdr:colOff>342900</xdr:colOff>
      <xdr:row>123</xdr:row>
      <xdr:rowOff>85725</xdr:rowOff>
    </xdr:from>
    <xdr:to>
      <xdr:col>19</xdr:col>
      <xdr:colOff>38100</xdr:colOff>
      <xdr:row>144</xdr:row>
      <xdr:rowOff>123825</xdr:rowOff>
    </xdr:to>
    <xdr:graphicFrame>
      <xdr:nvGraphicFramePr>
        <xdr:cNvPr id="27" name="Chart 4"/>
        <xdr:cNvGraphicFramePr/>
      </xdr:nvGraphicFramePr>
      <xdr:xfrm>
        <a:off x="5143500" y="16487775"/>
        <a:ext cx="5029200" cy="2838450"/>
      </xdr:xfrm>
      <a:graphic>
        <a:graphicData uri="http://schemas.openxmlformats.org/drawingml/2006/chart">
          <c:chart xmlns:c="http://schemas.openxmlformats.org/drawingml/2006/chart" r:id="rId24"/>
        </a:graphicData>
      </a:graphic>
    </xdr:graphicFrame>
    <xdr:clientData/>
  </xdr:twoCellAnchor>
  <xdr:oneCellAnchor>
    <xdr:from>
      <xdr:col>1</xdr:col>
      <xdr:colOff>161925</xdr:colOff>
      <xdr:row>76</xdr:row>
      <xdr:rowOff>85725</xdr:rowOff>
    </xdr:from>
    <xdr:ext cx="8201025" cy="352425"/>
    <xdr:sp>
      <xdr:nvSpPr>
        <xdr:cNvPr id="28" name="TextBox 28"/>
        <xdr:cNvSpPr txBox="1">
          <a:spLocks noChangeArrowheads="1"/>
        </xdr:cNvSpPr>
      </xdr:nvSpPr>
      <xdr:spPr>
        <a:xfrm>
          <a:off x="695325" y="10220325"/>
          <a:ext cx="8201025" cy="352425"/>
        </a:xfrm>
        <a:prstGeom prst="rect">
          <a:avLst/>
        </a:prstGeom>
        <a:noFill/>
        <a:ln w="9525" cmpd="sng">
          <a:noFill/>
        </a:ln>
      </xdr:spPr>
      <xdr:txBody>
        <a:bodyPr vertOverflow="clip" wrap="square">
          <a:spAutoFit/>
        </a:bodyPr>
        <a:p>
          <a:pPr algn="l">
            <a:defRPr/>
          </a:pPr>
          <a:r>
            <a:rPr lang="en-US" cap="none" sz="2000" b="1" i="0" u="none" baseline="0">
              <a:solidFill>
                <a:srgbClr val="000000"/>
              </a:solidFill>
              <a:latin typeface="Arial"/>
              <a:ea typeface="Arial"/>
              <a:cs typeface="Arial"/>
            </a:rPr>
            <a:t>Type 1 store of </a:t>
          </a:r>
          <a:r>
            <a:rPr lang="en-US" cap="none" sz="2000" b="1" i="0" u="none" baseline="0">
              <a:solidFill>
                <a:srgbClr val="000000"/>
              </a:solidFill>
              <a:latin typeface="Arial"/>
              <a:ea typeface="Arial"/>
              <a:cs typeface="Arial"/>
            </a:rPr>
            <a:t>RetailStripmall (blockbuster): Fri-Sat Schedules</a:t>
          </a:r>
        </a:p>
      </xdr:txBody>
    </xdr:sp>
    <xdr:clientData/>
  </xdr:oneCellAnchor>
  <xdr:twoCellAnchor>
    <xdr:from>
      <xdr:col>36</xdr:col>
      <xdr:colOff>390525</xdr:colOff>
      <xdr:row>79</xdr:row>
      <xdr:rowOff>95250</xdr:rowOff>
    </xdr:from>
    <xdr:to>
      <xdr:col>46</xdr:col>
      <xdr:colOff>66675</xdr:colOff>
      <xdr:row>100</xdr:row>
      <xdr:rowOff>123825</xdr:rowOff>
    </xdr:to>
    <xdr:graphicFrame>
      <xdr:nvGraphicFramePr>
        <xdr:cNvPr id="29" name="Chart 2"/>
        <xdr:cNvGraphicFramePr/>
      </xdr:nvGraphicFramePr>
      <xdr:xfrm>
        <a:off x="19592925" y="10629900"/>
        <a:ext cx="5010150" cy="2828925"/>
      </xdr:xfrm>
      <a:graphic>
        <a:graphicData uri="http://schemas.openxmlformats.org/drawingml/2006/chart">
          <c:chart xmlns:c="http://schemas.openxmlformats.org/drawingml/2006/chart" r:id="rId25"/>
        </a:graphicData>
      </a:graphic>
    </xdr:graphicFrame>
    <xdr:clientData/>
  </xdr:twoCellAnchor>
  <xdr:twoCellAnchor>
    <xdr:from>
      <xdr:col>36</xdr:col>
      <xdr:colOff>361950</xdr:colOff>
      <xdr:row>101</xdr:row>
      <xdr:rowOff>38100</xdr:rowOff>
    </xdr:from>
    <xdr:to>
      <xdr:col>46</xdr:col>
      <xdr:colOff>57150</xdr:colOff>
      <xdr:row>122</xdr:row>
      <xdr:rowOff>66675</xdr:rowOff>
    </xdr:to>
    <xdr:graphicFrame>
      <xdr:nvGraphicFramePr>
        <xdr:cNvPr id="30" name="Chart 4"/>
        <xdr:cNvGraphicFramePr/>
      </xdr:nvGraphicFramePr>
      <xdr:xfrm>
        <a:off x="19564350" y="13506450"/>
        <a:ext cx="5029200" cy="2828925"/>
      </xdr:xfrm>
      <a:graphic>
        <a:graphicData uri="http://schemas.openxmlformats.org/drawingml/2006/chart">
          <c:chart xmlns:c="http://schemas.openxmlformats.org/drawingml/2006/chart" r:id="rId26"/>
        </a:graphicData>
      </a:graphic>
    </xdr:graphicFrame>
    <xdr:clientData/>
  </xdr:twoCellAnchor>
  <xdr:twoCellAnchor>
    <xdr:from>
      <xdr:col>27</xdr:col>
      <xdr:colOff>57150</xdr:colOff>
      <xdr:row>101</xdr:row>
      <xdr:rowOff>28575</xdr:rowOff>
    </xdr:from>
    <xdr:to>
      <xdr:col>36</xdr:col>
      <xdr:colOff>228600</xdr:colOff>
      <xdr:row>122</xdr:row>
      <xdr:rowOff>57150</xdr:rowOff>
    </xdr:to>
    <xdr:graphicFrame>
      <xdr:nvGraphicFramePr>
        <xdr:cNvPr id="31" name="Chart 5"/>
        <xdr:cNvGraphicFramePr/>
      </xdr:nvGraphicFramePr>
      <xdr:xfrm>
        <a:off x="14458950" y="13496925"/>
        <a:ext cx="4972050" cy="2828925"/>
      </xdr:xfrm>
      <a:graphic>
        <a:graphicData uri="http://schemas.openxmlformats.org/drawingml/2006/chart">
          <c:chart xmlns:c="http://schemas.openxmlformats.org/drawingml/2006/chart" r:id="rId27"/>
        </a:graphicData>
      </a:graphic>
    </xdr:graphicFrame>
    <xdr:clientData/>
  </xdr:twoCellAnchor>
  <xdr:twoCellAnchor>
    <xdr:from>
      <xdr:col>27</xdr:col>
      <xdr:colOff>57150</xdr:colOff>
      <xdr:row>122</xdr:row>
      <xdr:rowOff>123825</xdr:rowOff>
    </xdr:from>
    <xdr:to>
      <xdr:col>36</xdr:col>
      <xdr:colOff>228600</xdr:colOff>
      <xdr:row>144</xdr:row>
      <xdr:rowOff>0</xdr:rowOff>
    </xdr:to>
    <xdr:graphicFrame>
      <xdr:nvGraphicFramePr>
        <xdr:cNvPr id="32" name="Chart 6"/>
        <xdr:cNvGraphicFramePr/>
      </xdr:nvGraphicFramePr>
      <xdr:xfrm>
        <a:off x="14458950" y="16392525"/>
        <a:ext cx="4972050" cy="2809875"/>
      </xdr:xfrm>
      <a:graphic>
        <a:graphicData uri="http://schemas.openxmlformats.org/drawingml/2006/chart">
          <c:chart xmlns:c="http://schemas.openxmlformats.org/drawingml/2006/chart" r:id="rId28"/>
        </a:graphicData>
      </a:graphic>
    </xdr:graphicFrame>
    <xdr:clientData/>
  </xdr:twoCellAnchor>
  <xdr:twoCellAnchor>
    <xdr:from>
      <xdr:col>27</xdr:col>
      <xdr:colOff>57150</xdr:colOff>
      <xdr:row>79</xdr:row>
      <xdr:rowOff>95250</xdr:rowOff>
    </xdr:from>
    <xdr:to>
      <xdr:col>36</xdr:col>
      <xdr:colOff>238125</xdr:colOff>
      <xdr:row>100</xdr:row>
      <xdr:rowOff>123825</xdr:rowOff>
    </xdr:to>
    <xdr:graphicFrame>
      <xdr:nvGraphicFramePr>
        <xdr:cNvPr id="33" name="Chart 7"/>
        <xdr:cNvGraphicFramePr/>
      </xdr:nvGraphicFramePr>
      <xdr:xfrm>
        <a:off x="14458950" y="10629900"/>
        <a:ext cx="4981575" cy="2828925"/>
      </xdr:xfrm>
      <a:graphic>
        <a:graphicData uri="http://schemas.openxmlformats.org/drawingml/2006/chart">
          <c:chart xmlns:c="http://schemas.openxmlformats.org/drawingml/2006/chart" r:id="rId29"/>
        </a:graphicData>
      </a:graphic>
    </xdr:graphicFrame>
    <xdr:clientData/>
  </xdr:twoCellAnchor>
  <xdr:twoCellAnchor>
    <xdr:from>
      <xdr:col>36</xdr:col>
      <xdr:colOff>390525</xdr:colOff>
      <xdr:row>122</xdr:row>
      <xdr:rowOff>123825</xdr:rowOff>
    </xdr:from>
    <xdr:to>
      <xdr:col>46</xdr:col>
      <xdr:colOff>76200</xdr:colOff>
      <xdr:row>144</xdr:row>
      <xdr:rowOff>0</xdr:rowOff>
    </xdr:to>
    <xdr:graphicFrame>
      <xdr:nvGraphicFramePr>
        <xdr:cNvPr id="34" name="Chart 4"/>
        <xdr:cNvGraphicFramePr/>
      </xdr:nvGraphicFramePr>
      <xdr:xfrm>
        <a:off x="19592925" y="16392525"/>
        <a:ext cx="5019675" cy="2809875"/>
      </xdr:xfrm>
      <a:graphic>
        <a:graphicData uri="http://schemas.openxmlformats.org/drawingml/2006/chart">
          <c:chart xmlns:c="http://schemas.openxmlformats.org/drawingml/2006/chart" r:id="rId30"/>
        </a:graphicData>
      </a:graphic>
    </xdr:graphicFrame>
    <xdr:clientData/>
  </xdr:twoCellAnchor>
  <xdr:oneCellAnchor>
    <xdr:from>
      <xdr:col>28</xdr:col>
      <xdr:colOff>200025</xdr:colOff>
      <xdr:row>75</xdr:row>
      <xdr:rowOff>85725</xdr:rowOff>
    </xdr:from>
    <xdr:ext cx="9239250" cy="352425"/>
    <xdr:sp>
      <xdr:nvSpPr>
        <xdr:cNvPr id="35" name="TextBox 35"/>
        <xdr:cNvSpPr txBox="1">
          <a:spLocks noChangeArrowheads="1"/>
        </xdr:cNvSpPr>
      </xdr:nvSpPr>
      <xdr:spPr>
        <a:xfrm>
          <a:off x="15135225" y="10086975"/>
          <a:ext cx="9239250" cy="352425"/>
        </a:xfrm>
        <a:prstGeom prst="rect">
          <a:avLst/>
        </a:prstGeom>
        <a:noFill/>
        <a:ln w="9525" cmpd="sng">
          <a:noFill/>
        </a:ln>
      </xdr:spPr>
      <xdr:txBody>
        <a:bodyPr vertOverflow="clip" wrap="square">
          <a:spAutoFit/>
        </a:bodyPr>
        <a:p>
          <a:pPr algn="l">
            <a:defRPr/>
          </a:pPr>
          <a:r>
            <a:rPr lang="en-US" cap="none" sz="2000" b="1" i="0" u="none" baseline="0">
              <a:solidFill>
                <a:srgbClr val="000000"/>
              </a:solidFill>
              <a:latin typeface="Arial"/>
              <a:ea typeface="Arial"/>
              <a:cs typeface="Arial"/>
            </a:rPr>
            <a:t>Type 2 store of </a:t>
          </a:r>
          <a:r>
            <a:rPr lang="en-US" cap="none" sz="2000" b="1" i="0" u="none" baseline="0">
              <a:solidFill>
                <a:srgbClr val="000000"/>
              </a:solidFill>
              <a:latin typeface="Arial"/>
              <a:ea typeface="Arial"/>
              <a:cs typeface="Arial"/>
            </a:rPr>
            <a:t>RetailStripmall (e.g., Radio Shock): Saturday Schedules</a:t>
          </a:r>
        </a:p>
      </xdr:txBody>
    </xdr:sp>
    <xdr:clientData/>
  </xdr:oneCellAnchor>
  <xdr:twoCellAnchor>
    <xdr:from>
      <xdr:col>63</xdr:col>
      <xdr:colOff>409575</xdr:colOff>
      <xdr:row>80</xdr:row>
      <xdr:rowOff>47625</xdr:rowOff>
    </xdr:from>
    <xdr:to>
      <xdr:col>73</xdr:col>
      <xdr:colOff>95250</xdr:colOff>
      <xdr:row>101</xdr:row>
      <xdr:rowOff>76200</xdr:rowOff>
    </xdr:to>
    <xdr:graphicFrame>
      <xdr:nvGraphicFramePr>
        <xdr:cNvPr id="36" name="Chart 2"/>
        <xdr:cNvGraphicFramePr/>
      </xdr:nvGraphicFramePr>
      <xdr:xfrm>
        <a:off x="34013775" y="10715625"/>
        <a:ext cx="5019675" cy="2828925"/>
      </xdr:xfrm>
      <a:graphic>
        <a:graphicData uri="http://schemas.openxmlformats.org/drawingml/2006/chart">
          <c:chart xmlns:c="http://schemas.openxmlformats.org/drawingml/2006/chart" r:id="rId31"/>
        </a:graphicData>
      </a:graphic>
    </xdr:graphicFrame>
    <xdr:clientData/>
  </xdr:twoCellAnchor>
  <xdr:twoCellAnchor>
    <xdr:from>
      <xdr:col>63</xdr:col>
      <xdr:colOff>390525</xdr:colOff>
      <xdr:row>101</xdr:row>
      <xdr:rowOff>133350</xdr:rowOff>
    </xdr:from>
    <xdr:to>
      <xdr:col>73</xdr:col>
      <xdr:colOff>85725</xdr:colOff>
      <xdr:row>123</xdr:row>
      <xdr:rowOff>9525</xdr:rowOff>
    </xdr:to>
    <xdr:graphicFrame>
      <xdr:nvGraphicFramePr>
        <xdr:cNvPr id="37" name="Chart 4"/>
        <xdr:cNvGraphicFramePr/>
      </xdr:nvGraphicFramePr>
      <xdr:xfrm>
        <a:off x="33994725" y="13601700"/>
        <a:ext cx="5029200" cy="2809875"/>
      </xdr:xfrm>
      <a:graphic>
        <a:graphicData uri="http://schemas.openxmlformats.org/drawingml/2006/chart">
          <c:chart xmlns:c="http://schemas.openxmlformats.org/drawingml/2006/chart" r:id="rId32"/>
        </a:graphicData>
      </a:graphic>
    </xdr:graphicFrame>
    <xdr:clientData/>
  </xdr:twoCellAnchor>
  <xdr:twoCellAnchor>
    <xdr:from>
      <xdr:col>54</xdr:col>
      <xdr:colOff>85725</xdr:colOff>
      <xdr:row>101</xdr:row>
      <xdr:rowOff>133350</xdr:rowOff>
    </xdr:from>
    <xdr:to>
      <xdr:col>63</xdr:col>
      <xdr:colOff>257175</xdr:colOff>
      <xdr:row>123</xdr:row>
      <xdr:rowOff>9525</xdr:rowOff>
    </xdr:to>
    <xdr:graphicFrame>
      <xdr:nvGraphicFramePr>
        <xdr:cNvPr id="38" name="Chart 5"/>
        <xdr:cNvGraphicFramePr/>
      </xdr:nvGraphicFramePr>
      <xdr:xfrm>
        <a:off x="28889325" y="13601700"/>
        <a:ext cx="4972050" cy="2809875"/>
      </xdr:xfrm>
      <a:graphic>
        <a:graphicData uri="http://schemas.openxmlformats.org/drawingml/2006/chart">
          <c:chart xmlns:c="http://schemas.openxmlformats.org/drawingml/2006/chart" r:id="rId33"/>
        </a:graphicData>
      </a:graphic>
    </xdr:graphicFrame>
    <xdr:clientData/>
  </xdr:twoCellAnchor>
  <xdr:twoCellAnchor>
    <xdr:from>
      <xdr:col>54</xdr:col>
      <xdr:colOff>85725</xdr:colOff>
      <xdr:row>123</xdr:row>
      <xdr:rowOff>76200</xdr:rowOff>
    </xdr:from>
    <xdr:to>
      <xdr:col>63</xdr:col>
      <xdr:colOff>257175</xdr:colOff>
      <xdr:row>144</xdr:row>
      <xdr:rowOff>95250</xdr:rowOff>
    </xdr:to>
    <xdr:graphicFrame>
      <xdr:nvGraphicFramePr>
        <xdr:cNvPr id="39" name="Chart 6"/>
        <xdr:cNvGraphicFramePr/>
      </xdr:nvGraphicFramePr>
      <xdr:xfrm>
        <a:off x="28889325" y="16478250"/>
        <a:ext cx="4972050" cy="2819400"/>
      </xdr:xfrm>
      <a:graphic>
        <a:graphicData uri="http://schemas.openxmlformats.org/drawingml/2006/chart">
          <c:chart xmlns:c="http://schemas.openxmlformats.org/drawingml/2006/chart" r:id="rId34"/>
        </a:graphicData>
      </a:graphic>
    </xdr:graphicFrame>
    <xdr:clientData/>
  </xdr:twoCellAnchor>
  <xdr:twoCellAnchor>
    <xdr:from>
      <xdr:col>54</xdr:col>
      <xdr:colOff>85725</xdr:colOff>
      <xdr:row>80</xdr:row>
      <xdr:rowOff>57150</xdr:rowOff>
    </xdr:from>
    <xdr:to>
      <xdr:col>63</xdr:col>
      <xdr:colOff>266700</xdr:colOff>
      <xdr:row>101</xdr:row>
      <xdr:rowOff>85725</xdr:rowOff>
    </xdr:to>
    <xdr:graphicFrame>
      <xdr:nvGraphicFramePr>
        <xdr:cNvPr id="40" name="Chart 7"/>
        <xdr:cNvGraphicFramePr/>
      </xdr:nvGraphicFramePr>
      <xdr:xfrm>
        <a:off x="28889325" y="10725150"/>
        <a:ext cx="4981575" cy="2828925"/>
      </xdr:xfrm>
      <a:graphic>
        <a:graphicData uri="http://schemas.openxmlformats.org/drawingml/2006/chart">
          <c:chart xmlns:c="http://schemas.openxmlformats.org/drawingml/2006/chart" r:id="rId35"/>
        </a:graphicData>
      </a:graphic>
    </xdr:graphicFrame>
    <xdr:clientData/>
  </xdr:twoCellAnchor>
  <xdr:twoCellAnchor>
    <xdr:from>
      <xdr:col>63</xdr:col>
      <xdr:colOff>419100</xdr:colOff>
      <xdr:row>123</xdr:row>
      <xdr:rowOff>76200</xdr:rowOff>
    </xdr:from>
    <xdr:to>
      <xdr:col>73</xdr:col>
      <xdr:colOff>104775</xdr:colOff>
      <xdr:row>144</xdr:row>
      <xdr:rowOff>95250</xdr:rowOff>
    </xdr:to>
    <xdr:graphicFrame>
      <xdr:nvGraphicFramePr>
        <xdr:cNvPr id="41" name="Chart 4"/>
        <xdr:cNvGraphicFramePr/>
      </xdr:nvGraphicFramePr>
      <xdr:xfrm>
        <a:off x="34023300" y="16478250"/>
        <a:ext cx="5019675" cy="2819400"/>
      </xdr:xfrm>
      <a:graphic>
        <a:graphicData uri="http://schemas.openxmlformats.org/drawingml/2006/chart">
          <c:chart xmlns:c="http://schemas.openxmlformats.org/drawingml/2006/chart" r:id="rId36"/>
        </a:graphicData>
      </a:graphic>
    </xdr:graphicFrame>
    <xdr:clientData/>
  </xdr:twoCellAnchor>
  <xdr:oneCellAnchor>
    <xdr:from>
      <xdr:col>55</xdr:col>
      <xdr:colOff>257175</xdr:colOff>
      <xdr:row>76</xdr:row>
      <xdr:rowOff>38100</xdr:rowOff>
    </xdr:from>
    <xdr:ext cx="8058150" cy="352425"/>
    <xdr:sp>
      <xdr:nvSpPr>
        <xdr:cNvPr id="42" name="TextBox 42"/>
        <xdr:cNvSpPr txBox="1">
          <a:spLocks noChangeArrowheads="1"/>
        </xdr:cNvSpPr>
      </xdr:nvSpPr>
      <xdr:spPr>
        <a:xfrm>
          <a:off x="29594175" y="10172700"/>
          <a:ext cx="8058150" cy="352425"/>
        </a:xfrm>
        <a:prstGeom prst="rect">
          <a:avLst/>
        </a:prstGeom>
        <a:noFill/>
        <a:ln w="9525" cmpd="sng">
          <a:noFill/>
        </a:ln>
      </xdr:spPr>
      <xdr:txBody>
        <a:bodyPr vertOverflow="clip" wrap="square">
          <a:spAutoFit/>
        </a:bodyPr>
        <a:p>
          <a:pPr algn="l">
            <a:defRPr/>
          </a:pPr>
          <a:r>
            <a:rPr lang="en-US" cap="none" sz="2000" b="1" i="0" u="none" baseline="0">
              <a:solidFill>
                <a:srgbClr val="000000"/>
              </a:solidFill>
              <a:latin typeface="Arial"/>
              <a:ea typeface="Arial"/>
              <a:cs typeface="Arial"/>
            </a:rPr>
            <a:t>Type 3 store of </a:t>
          </a:r>
          <a:r>
            <a:rPr lang="en-US" cap="none" sz="2000" b="1" i="0" u="none" baseline="0">
              <a:solidFill>
                <a:srgbClr val="000000"/>
              </a:solidFill>
              <a:latin typeface="Arial"/>
              <a:ea typeface="Arial"/>
              <a:cs typeface="Arial"/>
            </a:rPr>
            <a:t>RetailStripmall (e.g., REI): Saturday Schedules</a:t>
          </a:r>
        </a:p>
      </xdr:txBody>
    </xdr:sp>
    <xdr:clientData/>
  </xdr:oneCellAnchor>
  <xdr:twoCellAnchor>
    <xdr:from>
      <xdr:col>9</xdr:col>
      <xdr:colOff>323850</xdr:colOff>
      <xdr:row>154</xdr:row>
      <xdr:rowOff>123825</xdr:rowOff>
    </xdr:from>
    <xdr:to>
      <xdr:col>19</xdr:col>
      <xdr:colOff>19050</xdr:colOff>
      <xdr:row>176</xdr:row>
      <xdr:rowOff>9525</xdr:rowOff>
    </xdr:to>
    <xdr:graphicFrame>
      <xdr:nvGraphicFramePr>
        <xdr:cNvPr id="43" name="Chart 2"/>
        <xdr:cNvGraphicFramePr/>
      </xdr:nvGraphicFramePr>
      <xdr:xfrm>
        <a:off x="5124450" y="20659725"/>
        <a:ext cx="5029200" cy="2819400"/>
      </xdr:xfrm>
      <a:graphic>
        <a:graphicData uri="http://schemas.openxmlformats.org/drawingml/2006/chart">
          <c:chart xmlns:c="http://schemas.openxmlformats.org/drawingml/2006/chart" r:id="rId37"/>
        </a:graphicData>
      </a:graphic>
    </xdr:graphicFrame>
    <xdr:clientData/>
  </xdr:twoCellAnchor>
  <xdr:twoCellAnchor>
    <xdr:from>
      <xdr:col>9</xdr:col>
      <xdr:colOff>304800</xdr:colOff>
      <xdr:row>176</xdr:row>
      <xdr:rowOff>66675</xdr:rowOff>
    </xdr:from>
    <xdr:to>
      <xdr:col>19</xdr:col>
      <xdr:colOff>0</xdr:colOff>
      <xdr:row>197</xdr:row>
      <xdr:rowOff>95250</xdr:rowOff>
    </xdr:to>
    <xdr:graphicFrame>
      <xdr:nvGraphicFramePr>
        <xdr:cNvPr id="44" name="Chart 4"/>
        <xdr:cNvGraphicFramePr/>
      </xdr:nvGraphicFramePr>
      <xdr:xfrm>
        <a:off x="5105400" y="23536275"/>
        <a:ext cx="5029200" cy="2828925"/>
      </xdr:xfrm>
      <a:graphic>
        <a:graphicData uri="http://schemas.openxmlformats.org/drawingml/2006/chart">
          <c:chart xmlns:c="http://schemas.openxmlformats.org/drawingml/2006/chart" r:id="rId38"/>
        </a:graphicData>
      </a:graphic>
    </xdr:graphicFrame>
    <xdr:clientData/>
  </xdr:twoCellAnchor>
  <xdr:twoCellAnchor>
    <xdr:from>
      <xdr:col>0</xdr:col>
      <xdr:colOff>0</xdr:colOff>
      <xdr:row>176</xdr:row>
      <xdr:rowOff>66675</xdr:rowOff>
    </xdr:from>
    <xdr:to>
      <xdr:col>9</xdr:col>
      <xdr:colOff>190500</xdr:colOff>
      <xdr:row>197</xdr:row>
      <xdr:rowOff>85725</xdr:rowOff>
    </xdr:to>
    <xdr:graphicFrame>
      <xdr:nvGraphicFramePr>
        <xdr:cNvPr id="45" name="Chart 5"/>
        <xdr:cNvGraphicFramePr/>
      </xdr:nvGraphicFramePr>
      <xdr:xfrm>
        <a:off x="0" y="23536275"/>
        <a:ext cx="4991100" cy="2819400"/>
      </xdr:xfrm>
      <a:graphic>
        <a:graphicData uri="http://schemas.openxmlformats.org/drawingml/2006/chart">
          <c:chart xmlns:c="http://schemas.openxmlformats.org/drawingml/2006/chart" r:id="rId39"/>
        </a:graphicData>
      </a:graphic>
    </xdr:graphicFrame>
    <xdr:clientData/>
  </xdr:twoCellAnchor>
  <xdr:twoCellAnchor>
    <xdr:from>
      <xdr:col>0</xdr:col>
      <xdr:colOff>0</xdr:colOff>
      <xdr:row>198</xdr:row>
      <xdr:rowOff>9525</xdr:rowOff>
    </xdr:from>
    <xdr:to>
      <xdr:col>9</xdr:col>
      <xdr:colOff>190500</xdr:colOff>
      <xdr:row>219</xdr:row>
      <xdr:rowOff>28575</xdr:rowOff>
    </xdr:to>
    <xdr:graphicFrame>
      <xdr:nvGraphicFramePr>
        <xdr:cNvPr id="46" name="Chart 6"/>
        <xdr:cNvGraphicFramePr/>
      </xdr:nvGraphicFramePr>
      <xdr:xfrm>
        <a:off x="0" y="26412825"/>
        <a:ext cx="4991100" cy="2819400"/>
      </xdr:xfrm>
      <a:graphic>
        <a:graphicData uri="http://schemas.openxmlformats.org/drawingml/2006/chart">
          <c:chart xmlns:c="http://schemas.openxmlformats.org/drawingml/2006/chart" r:id="rId40"/>
        </a:graphicData>
      </a:graphic>
    </xdr:graphicFrame>
    <xdr:clientData/>
  </xdr:twoCellAnchor>
  <xdr:twoCellAnchor>
    <xdr:from>
      <xdr:col>0</xdr:col>
      <xdr:colOff>9525</xdr:colOff>
      <xdr:row>154</xdr:row>
      <xdr:rowOff>123825</xdr:rowOff>
    </xdr:from>
    <xdr:to>
      <xdr:col>9</xdr:col>
      <xdr:colOff>190500</xdr:colOff>
      <xdr:row>176</xdr:row>
      <xdr:rowOff>9525</xdr:rowOff>
    </xdr:to>
    <xdr:graphicFrame>
      <xdr:nvGraphicFramePr>
        <xdr:cNvPr id="47" name="Chart 7"/>
        <xdr:cNvGraphicFramePr/>
      </xdr:nvGraphicFramePr>
      <xdr:xfrm>
        <a:off x="9525" y="20659725"/>
        <a:ext cx="4981575" cy="2819400"/>
      </xdr:xfrm>
      <a:graphic>
        <a:graphicData uri="http://schemas.openxmlformats.org/drawingml/2006/chart">
          <c:chart xmlns:c="http://schemas.openxmlformats.org/drawingml/2006/chart" r:id="rId41"/>
        </a:graphicData>
      </a:graphic>
    </xdr:graphicFrame>
    <xdr:clientData/>
  </xdr:twoCellAnchor>
  <xdr:twoCellAnchor>
    <xdr:from>
      <xdr:col>9</xdr:col>
      <xdr:colOff>342900</xdr:colOff>
      <xdr:row>198</xdr:row>
      <xdr:rowOff>9525</xdr:rowOff>
    </xdr:from>
    <xdr:to>
      <xdr:col>19</xdr:col>
      <xdr:colOff>38100</xdr:colOff>
      <xdr:row>219</xdr:row>
      <xdr:rowOff>28575</xdr:rowOff>
    </xdr:to>
    <xdr:graphicFrame>
      <xdr:nvGraphicFramePr>
        <xdr:cNvPr id="48" name="Chart 4"/>
        <xdr:cNvGraphicFramePr/>
      </xdr:nvGraphicFramePr>
      <xdr:xfrm>
        <a:off x="5143500" y="26412825"/>
        <a:ext cx="5029200" cy="2819400"/>
      </xdr:xfrm>
      <a:graphic>
        <a:graphicData uri="http://schemas.openxmlformats.org/drawingml/2006/chart">
          <c:chart xmlns:c="http://schemas.openxmlformats.org/drawingml/2006/chart" r:id="rId42"/>
        </a:graphicData>
      </a:graphic>
    </xdr:graphicFrame>
    <xdr:clientData/>
  </xdr:twoCellAnchor>
  <xdr:oneCellAnchor>
    <xdr:from>
      <xdr:col>1</xdr:col>
      <xdr:colOff>161925</xdr:colOff>
      <xdr:row>150</xdr:row>
      <xdr:rowOff>123825</xdr:rowOff>
    </xdr:from>
    <xdr:ext cx="8324850" cy="342900"/>
    <xdr:sp>
      <xdr:nvSpPr>
        <xdr:cNvPr id="49" name="TextBox 49"/>
        <xdr:cNvSpPr txBox="1">
          <a:spLocks noChangeArrowheads="1"/>
        </xdr:cNvSpPr>
      </xdr:nvSpPr>
      <xdr:spPr>
        <a:xfrm>
          <a:off x="695325" y="20126325"/>
          <a:ext cx="8324850" cy="342900"/>
        </a:xfrm>
        <a:prstGeom prst="rect">
          <a:avLst/>
        </a:prstGeom>
        <a:noFill/>
        <a:ln w="9525" cmpd="sng">
          <a:noFill/>
        </a:ln>
      </xdr:spPr>
      <xdr:txBody>
        <a:bodyPr vertOverflow="clip" wrap="square">
          <a:spAutoFit/>
        </a:bodyPr>
        <a:p>
          <a:pPr algn="l">
            <a:defRPr/>
          </a:pPr>
          <a:r>
            <a:rPr lang="en-US" cap="none" sz="2000" b="1" i="0" u="none" baseline="0">
              <a:solidFill>
                <a:srgbClr val="000000"/>
              </a:solidFill>
              <a:latin typeface="Arial"/>
              <a:ea typeface="Arial"/>
              <a:cs typeface="Arial"/>
            </a:rPr>
            <a:t>Type 1 store of </a:t>
          </a:r>
          <a:r>
            <a:rPr lang="en-US" cap="none" sz="2000" b="1" i="0" u="none" baseline="0">
              <a:solidFill>
                <a:srgbClr val="000000"/>
              </a:solidFill>
              <a:latin typeface="Arial"/>
              <a:ea typeface="Arial"/>
              <a:cs typeface="Arial"/>
            </a:rPr>
            <a:t>RetailStripmall (blockbuster): Sunday Schedules</a:t>
          </a:r>
        </a:p>
      </xdr:txBody>
    </xdr:sp>
    <xdr:clientData/>
  </xdr:oneCellAnchor>
  <xdr:twoCellAnchor>
    <xdr:from>
      <xdr:col>36</xdr:col>
      <xdr:colOff>390525</xdr:colOff>
      <xdr:row>154</xdr:row>
      <xdr:rowOff>9525</xdr:rowOff>
    </xdr:from>
    <xdr:to>
      <xdr:col>46</xdr:col>
      <xdr:colOff>66675</xdr:colOff>
      <xdr:row>175</xdr:row>
      <xdr:rowOff>38100</xdr:rowOff>
    </xdr:to>
    <xdr:graphicFrame>
      <xdr:nvGraphicFramePr>
        <xdr:cNvPr id="50" name="Chart 2"/>
        <xdr:cNvGraphicFramePr/>
      </xdr:nvGraphicFramePr>
      <xdr:xfrm>
        <a:off x="19592925" y="20545425"/>
        <a:ext cx="5010150" cy="2828925"/>
      </xdr:xfrm>
      <a:graphic>
        <a:graphicData uri="http://schemas.openxmlformats.org/drawingml/2006/chart">
          <c:chart xmlns:c="http://schemas.openxmlformats.org/drawingml/2006/chart" r:id="rId43"/>
        </a:graphicData>
      </a:graphic>
    </xdr:graphicFrame>
    <xdr:clientData/>
  </xdr:twoCellAnchor>
  <xdr:twoCellAnchor>
    <xdr:from>
      <xdr:col>36</xdr:col>
      <xdr:colOff>361950</xdr:colOff>
      <xdr:row>175</xdr:row>
      <xdr:rowOff>95250</xdr:rowOff>
    </xdr:from>
    <xdr:to>
      <xdr:col>46</xdr:col>
      <xdr:colOff>57150</xdr:colOff>
      <xdr:row>196</xdr:row>
      <xdr:rowOff>123825</xdr:rowOff>
    </xdr:to>
    <xdr:graphicFrame>
      <xdr:nvGraphicFramePr>
        <xdr:cNvPr id="51" name="Chart 4"/>
        <xdr:cNvGraphicFramePr/>
      </xdr:nvGraphicFramePr>
      <xdr:xfrm>
        <a:off x="19564350" y="23431500"/>
        <a:ext cx="5029200" cy="2828925"/>
      </xdr:xfrm>
      <a:graphic>
        <a:graphicData uri="http://schemas.openxmlformats.org/drawingml/2006/chart">
          <c:chart xmlns:c="http://schemas.openxmlformats.org/drawingml/2006/chart" r:id="rId44"/>
        </a:graphicData>
      </a:graphic>
    </xdr:graphicFrame>
    <xdr:clientData/>
  </xdr:twoCellAnchor>
  <xdr:twoCellAnchor>
    <xdr:from>
      <xdr:col>27</xdr:col>
      <xdr:colOff>57150</xdr:colOff>
      <xdr:row>175</xdr:row>
      <xdr:rowOff>95250</xdr:rowOff>
    </xdr:from>
    <xdr:to>
      <xdr:col>36</xdr:col>
      <xdr:colOff>228600</xdr:colOff>
      <xdr:row>196</xdr:row>
      <xdr:rowOff>123825</xdr:rowOff>
    </xdr:to>
    <xdr:graphicFrame>
      <xdr:nvGraphicFramePr>
        <xdr:cNvPr id="52" name="Chart 5"/>
        <xdr:cNvGraphicFramePr/>
      </xdr:nvGraphicFramePr>
      <xdr:xfrm>
        <a:off x="14458950" y="23431500"/>
        <a:ext cx="4972050" cy="2828925"/>
      </xdr:xfrm>
      <a:graphic>
        <a:graphicData uri="http://schemas.openxmlformats.org/drawingml/2006/chart">
          <c:chart xmlns:c="http://schemas.openxmlformats.org/drawingml/2006/chart" r:id="rId45"/>
        </a:graphicData>
      </a:graphic>
    </xdr:graphicFrame>
    <xdr:clientData/>
  </xdr:twoCellAnchor>
  <xdr:twoCellAnchor>
    <xdr:from>
      <xdr:col>27</xdr:col>
      <xdr:colOff>57150</xdr:colOff>
      <xdr:row>197</xdr:row>
      <xdr:rowOff>38100</xdr:rowOff>
    </xdr:from>
    <xdr:to>
      <xdr:col>36</xdr:col>
      <xdr:colOff>228600</xdr:colOff>
      <xdr:row>218</xdr:row>
      <xdr:rowOff>66675</xdr:rowOff>
    </xdr:to>
    <xdr:graphicFrame>
      <xdr:nvGraphicFramePr>
        <xdr:cNvPr id="53" name="Chart 6"/>
        <xdr:cNvGraphicFramePr/>
      </xdr:nvGraphicFramePr>
      <xdr:xfrm>
        <a:off x="14458950" y="26308050"/>
        <a:ext cx="4972050" cy="2828925"/>
      </xdr:xfrm>
      <a:graphic>
        <a:graphicData uri="http://schemas.openxmlformats.org/drawingml/2006/chart">
          <c:chart xmlns:c="http://schemas.openxmlformats.org/drawingml/2006/chart" r:id="rId46"/>
        </a:graphicData>
      </a:graphic>
    </xdr:graphicFrame>
    <xdr:clientData/>
  </xdr:twoCellAnchor>
  <xdr:twoCellAnchor>
    <xdr:from>
      <xdr:col>27</xdr:col>
      <xdr:colOff>57150</xdr:colOff>
      <xdr:row>154</xdr:row>
      <xdr:rowOff>9525</xdr:rowOff>
    </xdr:from>
    <xdr:to>
      <xdr:col>36</xdr:col>
      <xdr:colOff>238125</xdr:colOff>
      <xdr:row>175</xdr:row>
      <xdr:rowOff>47625</xdr:rowOff>
    </xdr:to>
    <xdr:graphicFrame>
      <xdr:nvGraphicFramePr>
        <xdr:cNvPr id="54" name="Chart 7"/>
        <xdr:cNvGraphicFramePr/>
      </xdr:nvGraphicFramePr>
      <xdr:xfrm>
        <a:off x="14458950" y="20545425"/>
        <a:ext cx="4981575" cy="2838450"/>
      </xdr:xfrm>
      <a:graphic>
        <a:graphicData uri="http://schemas.openxmlformats.org/drawingml/2006/chart">
          <c:chart xmlns:c="http://schemas.openxmlformats.org/drawingml/2006/chart" r:id="rId47"/>
        </a:graphicData>
      </a:graphic>
    </xdr:graphicFrame>
    <xdr:clientData/>
  </xdr:twoCellAnchor>
  <xdr:twoCellAnchor>
    <xdr:from>
      <xdr:col>36</xdr:col>
      <xdr:colOff>390525</xdr:colOff>
      <xdr:row>197</xdr:row>
      <xdr:rowOff>38100</xdr:rowOff>
    </xdr:from>
    <xdr:to>
      <xdr:col>46</xdr:col>
      <xdr:colOff>76200</xdr:colOff>
      <xdr:row>218</xdr:row>
      <xdr:rowOff>66675</xdr:rowOff>
    </xdr:to>
    <xdr:graphicFrame>
      <xdr:nvGraphicFramePr>
        <xdr:cNvPr id="55" name="Chart 4"/>
        <xdr:cNvGraphicFramePr/>
      </xdr:nvGraphicFramePr>
      <xdr:xfrm>
        <a:off x="19592925" y="26308050"/>
        <a:ext cx="5019675" cy="2828925"/>
      </xdr:xfrm>
      <a:graphic>
        <a:graphicData uri="http://schemas.openxmlformats.org/drawingml/2006/chart">
          <c:chart xmlns:c="http://schemas.openxmlformats.org/drawingml/2006/chart" r:id="rId48"/>
        </a:graphicData>
      </a:graphic>
    </xdr:graphicFrame>
    <xdr:clientData/>
  </xdr:twoCellAnchor>
  <xdr:oneCellAnchor>
    <xdr:from>
      <xdr:col>28</xdr:col>
      <xdr:colOff>200025</xdr:colOff>
      <xdr:row>150</xdr:row>
      <xdr:rowOff>0</xdr:rowOff>
    </xdr:from>
    <xdr:ext cx="9058275" cy="352425"/>
    <xdr:sp>
      <xdr:nvSpPr>
        <xdr:cNvPr id="56" name="TextBox 56"/>
        <xdr:cNvSpPr txBox="1">
          <a:spLocks noChangeArrowheads="1"/>
        </xdr:cNvSpPr>
      </xdr:nvSpPr>
      <xdr:spPr>
        <a:xfrm>
          <a:off x="15135225" y="20002500"/>
          <a:ext cx="9058275" cy="352425"/>
        </a:xfrm>
        <a:prstGeom prst="rect">
          <a:avLst/>
        </a:prstGeom>
        <a:noFill/>
        <a:ln w="9525" cmpd="sng">
          <a:noFill/>
        </a:ln>
      </xdr:spPr>
      <xdr:txBody>
        <a:bodyPr vertOverflow="clip" wrap="square">
          <a:spAutoFit/>
        </a:bodyPr>
        <a:p>
          <a:pPr algn="l">
            <a:defRPr/>
          </a:pPr>
          <a:r>
            <a:rPr lang="en-US" cap="none" sz="2000" b="1" i="0" u="none" baseline="0">
              <a:solidFill>
                <a:srgbClr val="000000"/>
              </a:solidFill>
              <a:latin typeface="Arial"/>
              <a:ea typeface="Arial"/>
              <a:cs typeface="Arial"/>
            </a:rPr>
            <a:t>Type 2 store of </a:t>
          </a:r>
          <a:r>
            <a:rPr lang="en-US" cap="none" sz="2000" b="1" i="0" u="none" baseline="0">
              <a:solidFill>
                <a:srgbClr val="000000"/>
              </a:solidFill>
              <a:latin typeface="Arial"/>
              <a:ea typeface="Arial"/>
              <a:cs typeface="Arial"/>
            </a:rPr>
            <a:t>RetailStripmall (e.g., Radio Shock): Sunday Schedules</a:t>
          </a:r>
        </a:p>
      </xdr:txBody>
    </xdr:sp>
    <xdr:clientData/>
  </xdr:oneCellAnchor>
  <xdr:twoCellAnchor>
    <xdr:from>
      <xdr:col>63</xdr:col>
      <xdr:colOff>409575</xdr:colOff>
      <xdr:row>154</xdr:row>
      <xdr:rowOff>123825</xdr:rowOff>
    </xdr:from>
    <xdr:to>
      <xdr:col>73</xdr:col>
      <xdr:colOff>95250</xdr:colOff>
      <xdr:row>176</xdr:row>
      <xdr:rowOff>0</xdr:rowOff>
    </xdr:to>
    <xdr:graphicFrame>
      <xdr:nvGraphicFramePr>
        <xdr:cNvPr id="57" name="Chart 2"/>
        <xdr:cNvGraphicFramePr/>
      </xdr:nvGraphicFramePr>
      <xdr:xfrm>
        <a:off x="34013775" y="20659725"/>
        <a:ext cx="5019675" cy="2809875"/>
      </xdr:xfrm>
      <a:graphic>
        <a:graphicData uri="http://schemas.openxmlformats.org/drawingml/2006/chart">
          <c:chart xmlns:c="http://schemas.openxmlformats.org/drawingml/2006/chart" r:id="rId49"/>
        </a:graphicData>
      </a:graphic>
    </xdr:graphicFrame>
    <xdr:clientData/>
  </xdr:twoCellAnchor>
  <xdr:twoCellAnchor>
    <xdr:from>
      <xdr:col>63</xdr:col>
      <xdr:colOff>390525</xdr:colOff>
      <xdr:row>176</xdr:row>
      <xdr:rowOff>57150</xdr:rowOff>
    </xdr:from>
    <xdr:to>
      <xdr:col>73</xdr:col>
      <xdr:colOff>85725</xdr:colOff>
      <xdr:row>197</xdr:row>
      <xdr:rowOff>85725</xdr:rowOff>
    </xdr:to>
    <xdr:graphicFrame>
      <xdr:nvGraphicFramePr>
        <xdr:cNvPr id="58" name="Chart 4"/>
        <xdr:cNvGraphicFramePr/>
      </xdr:nvGraphicFramePr>
      <xdr:xfrm>
        <a:off x="33994725" y="23526750"/>
        <a:ext cx="5029200" cy="2828925"/>
      </xdr:xfrm>
      <a:graphic>
        <a:graphicData uri="http://schemas.openxmlformats.org/drawingml/2006/chart">
          <c:chart xmlns:c="http://schemas.openxmlformats.org/drawingml/2006/chart" r:id="rId50"/>
        </a:graphicData>
      </a:graphic>
    </xdr:graphicFrame>
    <xdr:clientData/>
  </xdr:twoCellAnchor>
  <xdr:twoCellAnchor>
    <xdr:from>
      <xdr:col>54</xdr:col>
      <xdr:colOff>85725</xdr:colOff>
      <xdr:row>176</xdr:row>
      <xdr:rowOff>57150</xdr:rowOff>
    </xdr:from>
    <xdr:to>
      <xdr:col>63</xdr:col>
      <xdr:colOff>257175</xdr:colOff>
      <xdr:row>197</xdr:row>
      <xdr:rowOff>76200</xdr:rowOff>
    </xdr:to>
    <xdr:graphicFrame>
      <xdr:nvGraphicFramePr>
        <xdr:cNvPr id="59" name="Chart 5"/>
        <xdr:cNvGraphicFramePr/>
      </xdr:nvGraphicFramePr>
      <xdr:xfrm>
        <a:off x="28889325" y="23526750"/>
        <a:ext cx="4972050" cy="2819400"/>
      </xdr:xfrm>
      <a:graphic>
        <a:graphicData uri="http://schemas.openxmlformats.org/drawingml/2006/chart">
          <c:chart xmlns:c="http://schemas.openxmlformats.org/drawingml/2006/chart" r:id="rId51"/>
        </a:graphicData>
      </a:graphic>
    </xdr:graphicFrame>
    <xdr:clientData/>
  </xdr:twoCellAnchor>
  <xdr:twoCellAnchor>
    <xdr:from>
      <xdr:col>54</xdr:col>
      <xdr:colOff>85725</xdr:colOff>
      <xdr:row>198</xdr:row>
      <xdr:rowOff>0</xdr:rowOff>
    </xdr:from>
    <xdr:to>
      <xdr:col>63</xdr:col>
      <xdr:colOff>257175</xdr:colOff>
      <xdr:row>219</xdr:row>
      <xdr:rowOff>9525</xdr:rowOff>
    </xdr:to>
    <xdr:graphicFrame>
      <xdr:nvGraphicFramePr>
        <xdr:cNvPr id="60" name="Chart 6"/>
        <xdr:cNvGraphicFramePr/>
      </xdr:nvGraphicFramePr>
      <xdr:xfrm>
        <a:off x="28889325" y="26403300"/>
        <a:ext cx="4972050" cy="2809875"/>
      </xdr:xfrm>
      <a:graphic>
        <a:graphicData uri="http://schemas.openxmlformats.org/drawingml/2006/chart">
          <c:chart xmlns:c="http://schemas.openxmlformats.org/drawingml/2006/chart" r:id="rId52"/>
        </a:graphicData>
      </a:graphic>
    </xdr:graphicFrame>
    <xdr:clientData/>
  </xdr:twoCellAnchor>
  <xdr:twoCellAnchor>
    <xdr:from>
      <xdr:col>54</xdr:col>
      <xdr:colOff>85725</xdr:colOff>
      <xdr:row>154</xdr:row>
      <xdr:rowOff>123825</xdr:rowOff>
    </xdr:from>
    <xdr:to>
      <xdr:col>63</xdr:col>
      <xdr:colOff>266700</xdr:colOff>
      <xdr:row>176</xdr:row>
      <xdr:rowOff>9525</xdr:rowOff>
    </xdr:to>
    <xdr:graphicFrame>
      <xdr:nvGraphicFramePr>
        <xdr:cNvPr id="61" name="Chart 7"/>
        <xdr:cNvGraphicFramePr/>
      </xdr:nvGraphicFramePr>
      <xdr:xfrm>
        <a:off x="28889325" y="20659725"/>
        <a:ext cx="4981575" cy="2819400"/>
      </xdr:xfrm>
      <a:graphic>
        <a:graphicData uri="http://schemas.openxmlformats.org/drawingml/2006/chart">
          <c:chart xmlns:c="http://schemas.openxmlformats.org/drawingml/2006/chart" r:id="rId53"/>
        </a:graphicData>
      </a:graphic>
    </xdr:graphicFrame>
    <xdr:clientData/>
  </xdr:twoCellAnchor>
  <xdr:twoCellAnchor>
    <xdr:from>
      <xdr:col>63</xdr:col>
      <xdr:colOff>419100</xdr:colOff>
      <xdr:row>198</xdr:row>
      <xdr:rowOff>0</xdr:rowOff>
    </xdr:from>
    <xdr:to>
      <xdr:col>73</xdr:col>
      <xdr:colOff>104775</xdr:colOff>
      <xdr:row>219</xdr:row>
      <xdr:rowOff>9525</xdr:rowOff>
    </xdr:to>
    <xdr:graphicFrame>
      <xdr:nvGraphicFramePr>
        <xdr:cNvPr id="62" name="Chart 4"/>
        <xdr:cNvGraphicFramePr/>
      </xdr:nvGraphicFramePr>
      <xdr:xfrm>
        <a:off x="34023300" y="26403300"/>
        <a:ext cx="5019675" cy="2809875"/>
      </xdr:xfrm>
      <a:graphic>
        <a:graphicData uri="http://schemas.openxmlformats.org/drawingml/2006/chart">
          <c:chart xmlns:c="http://schemas.openxmlformats.org/drawingml/2006/chart" r:id="rId54"/>
        </a:graphicData>
      </a:graphic>
    </xdr:graphicFrame>
    <xdr:clientData/>
  </xdr:twoCellAnchor>
  <xdr:oneCellAnchor>
    <xdr:from>
      <xdr:col>55</xdr:col>
      <xdr:colOff>257175</xdr:colOff>
      <xdr:row>150</xdr:row>
      <xdr:rowOff>66675</xdr:rowOff>
    </xdr:from>
    <xdr:ext cx="7877175" cy="352425"/>
    <xdr:sp>
      <xdr:nvSpPr>
        <xdr:cNvPr id="63" name="TextBox 63"/>
        <xdr:cNvSpPr txBox="1">
          <a:spLocks noChangeArrowheads="1"/>
        </xdr:cNvSpPr>
      </xdr:nvSpPr>
      <xdr:spPr>
        <a:xfrm>
          <a:off x="29594175" y="20069175"/>
          <a:ext cx="7877175" cy="352425"/>
        </a:xfrm>
        <a:prstGeom prst="rect">
          <a:avLst/>
        </a:prstGeom>
        <a:noFill/>
        <a:ln w="9525" cmpd="sng">
          <a:noFill/>
        </a:ln>
      </xdr:spPr>
      <xdr:txBody>
        <a:bodyPr vertOverflow="clip" wrap="square">
          <a:spAutoFit/>
        </a:bodyPr>
        <a:p>
          <a:pPr algn="l">
            <a:defRPr/>
          </a:pPr>
          <a:r>
            <a:rPr lang="en-US" cap="none" sz="2000" b="1" i="0" u="none" baseline="0">
              <a:solidFill>
                <a:srgbClr val="000000"/>
              </a:solidFill>
              <a:latin typeface="Arial"/>
              <a:ea typeface="Arial"/>
              <a:cs typeface="Arial"/>
            </a:rPr>
            <a:t>Type 3 store of </a:t>
          </a:r>
          <a:r>
            <a:rPr lang="en-US" cap="none" sz="2000" b="1" i="0" u="none" baseline="0">
              <a:solidFill>
                <a:srgbClr val="000000"/>
              </a:solidFill>
              <a:latin typeface="Arial"/>
              <a:ea typeface="Arial"/>
              <a:cs typeface="Arial"/>
            </a:rPr>
            <a:t>RetailStripmall (e.g., REI): Sunday Schedules</a:t>
          </a:r>
        </a:p>
      </xdr:txBody>
    </xdr:sp>
    <xdr:clientData/>
  </xdr:oneCellAnchor>
  <xdr:twoCellAnchor>
    <xdr:from>
      <xdr:col>81</xdr:col>
      <xdr:colOff>257175</xdr:colOff>
      <xdr:row>1</xdr:row>
      <xdr:rowOff>38100</xdr:rowOff>
    </xdr:from>
    <xdr:to>
      <xdr:col>90</xdr:col>
      <xdr:colOff>428625</xdr:colOff>
      <xdr:row>22</xdr:row>
      <xdr:rowOff>66675</xdr:rowOff>
    </xdr:to>
    <xdr:graphicFrame>
      <xdr:nvGraphicFramePr>
        <xdr:cNvPr id="64" name="Chart 2"/>
        <xdr:cNvGraphicFramePr/>
      </xdr:nvGraphicFramePr>
      <xdr:xfrm>
        <a:off x="43462575" y="171450"/>
        <a:ext cx="4972050" cy="2828925"/>
      </xdr:xfrm>
      <a:graphic>
        <a:graphicData uri="http://schemas.openxmlformats.org/drawingml/2006/chart">
          <c:chart xmlns:c="http://schemas.openxmlformats.org/drawingml/2006/chart" r:id="rId55"/>
        </a:graphicData>
      </a:graphic>
    </xdr:graphicFrame>
    <xdr:clientData/>
  </xdr:twoCellAnchor>
  <xdr:twoCellAnchor>
    <xdr:from>
      <xdr:col>81</xdr:col>
      <xdr:colOff>228600</xdr:colOff>
      <xdr:row>23</xdr:row>
      <xdr:rowOff>38100</xdr:rowOff>
    </xdr:from>
    <xdr:to>
      <xdr:col>90</xdr:col>
      <xdr:colOff>400050</xdr:colOff>
      <xdr:row>44</xdr:row>
      <xdr:rowOff>66675</xdr:rowOff>
    </xdr:to>
    <xdr:graphicFrame>
      <xdr:nvGraphicFramePr>
        <xdr:cNvPr id="65" name="Chart 2"/>
        <xdr:cNvGraphicFramePr/>
      </xdr:nvGraphicFramePr>
      <xdr:xfrm>
        <a:off x="43434000" y="3105150"/>
        <a:ext cx="4972050" cy="2828925"/>
      </xdr:xfrm>
      <a:graphic>
        <a:graphicData uri="http://schemas.openxmlformats.org/drawingml/2006/chart">
          <c:chart xmlns:c="http://schemas.openxmlformats.org/drawingml/2006/chart" r:id="rId56"/>
        </a:graphicData>
      </a:graphic>
    </xdr:graphicFrame>
    <xdr:clientData/>
  </xdr:twoCellAnchor>
  <xdr:twoCellAnchor>
    <xdr:from>
      <xdr:col>81</xdr:col>
      <xdr:colOff>238125</xdr:colOff>
      <xdr:row>45</xdr:row>
      <xdr:rowOff>9525</xdr:rowOff>
    </xdr:from>
    <xdr:to>
      <xdr:col>90</xdr:col>
      <xdr:colOff>409575</xdr:colOff>
      <xdr:row>66</xdr:row>
      <xdr:rowOff>38100</xdr:rowOff>
    </xdr:to>
    <xdr:graphicFrame>
      <xdr:nvGraphicFramePr>
        <xdr:cNvPr id="66" name="Chart 2"/>
        <xdr:cNvGraphicFramePr/>
      </xdr:nvGraphicFramePr>
      <xdr:xfrm>
        <a:off x="43443525" y="6010275"/>
        <a:ext cx="4972050" cy="2828925"/>
      </xdr:xfrm>
      <a:graphic>
        <a:graphicData uri="http://schemas.openxmlformats.org/drawingml/2006/chart">
          <c:chart xmlns:c="http://schemas.openxmlformats.org/drawingml/2006/chart" r:id="rId57"/>
        </a:graphicData>
      </a:graphic>
    </xdr:graphicFrame>
    <xdr:clientData/>
  </xdr:twoCellAnchor>
  <xdr:twoCellAnchor>
    <xdr:from>
      <xdr:col>91</xdr:col>
      <xdr:colOff>28575</xdr:colOff>
      <xdr:row>1</xdr:row>
      <xdr:rowOff>0</xdr:rowOff>
    </xdr:from>
    <xdr:to>
      <xdr:col>100</xdr:col>
      <xdr:colOff>200025</xdr:colOff>
      <xdr:row>22</xdr:row>
      <xdr:rowOff>28575</xdr:rowOff>
    </xdr:to>
    <xdr:graphicFrame>
      <xdr:nvGraphicFramePr>
        <xdr:cNvPr id="67" name="Chart 2"/>
        <xdr:cNvGraphicFramePr/>
      </xdr:nvGraphicFramePr>
      <xdr:xfrm>
        <a:off x="48567975" y="133350"/>
        <a:ext cx="4972050" cy="2828925"/>
      </xdr:xfrm>
      <a:graphic>
        <a:graphicData uri="http://schemas.openxmlformats.org/drawingml/2006/chart">
          <c:chart xmlns:c="http://schemas.openxmlformats.org/drawingml/2006/chart" r:id="rId58"/>
        </a:graphicData>
      </a:graphic>
    </xdr:graphicFrame>
    <xdr:clientData/>
  </xdr:twoCellAnchor>
  <xdr:twoCellAnchor>
    <xdr:from>
      <xdr:col>91</xdr:col>
      <xdr:colOff>0</xdr:colOff>
      <xdr:row>23</xdr:row>
      <xdr:rowOff>0</xdr:rowOff>
    </xdr:from>
    <xdr:to>
      <xdr:col>100</xdr:col>
      <xdr:colOff>171450</xdr:colOff>
      <xdr:row>44</xdr:row>
      <xdr:rowOff>28575</xdr:rowOff>
    </xdr:to>
    <xdr:graphicFrame>
      <xdr:nvGraphicFramePr>
        <xdr:cNvPr id="68" name="Chart 2"/>
        <xdr:cNvGraphicFramePr/>
      </xdr:nvGraphicFramePr>
      <xdr:xfrm>
        <a:off x="48539400" y="3067050"/>
        <a:ext cx="4972050" cy="2828925"/>
      </xdr:xfrm>
      <a:graphic>
        <a:graphicData uri="http://schemas.openxmlformats.org/drawingml/2006/chart">
          <c:chart xmlns:c="http://schemas.openxmlformats.org/drawingml/2006/chart" r:id="rId59"/>
        </a:graphicData>
      </a:graphic>
    </xdr:graphicFrame>
    <xdr:clientData/>
  </xdr:twoCellAnchor>
  <xdr:twoCellAnchor>
    <xdr:from>
      <xdr:col>91</xdr:col>
      <xdr:colOff>0</xdr:colOff>
      <xdr:row>45</xdr:row>
      <xdr:rowOff>0</xdr:rowOff>
    </xdr:from>
    <xdr:to>
      <xdr:col>100</xdr:col>
      <xdr:colOff>171450</xdr:colOff>
      <xdr:row>66</xdr:row>
      <xdr:rowOff>28575</xdr:rowOff>
    </xdr:to>
    <xdr:graphicFrame>
      <xdr:nvGraphicFramePr>
        <xdr:cNvPr id="69" name="Chart 2"/>
        <xdr:cNvGraphicFramePr/>
      </xdr:nvGraphicFramePr>
      <xdr:xfrm>
        <a:off x="48539400" y="6000750"/>
        <a:ext cx="4972050" cy="2828925"/>
      </xdr:xfrm>
      <a:graphic>
        <a:graphicData uri="http://schemas.openxmlformats.org/drawingml/2006/chart">
          <c:chart xmlns:c="http://schemas.openxmlformats.org/drawingml/2006/chart" r:id="rId6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K125"/>
  <sheetViews>
    <sheetView tabSelected="1" zoomScale="80" zoomScaleNormal="80" zoomScaleSheetLayoutView="75" zoomScalePageLayoutView="0" workbookViewId="0" topLeftCell="A1">
      <selection activeCell="A2" sqref="A2"/>
    </sheetView>
  </sheetViews>
  <sheetFormatPr defaultColWidth="10.33203125" defaultRowHeight="10.5"/>
  <cols>
    <col min="1" max="1" width="5" style="3" customWidth="1"/>
    <col min="2" max="2" width="25.33203125" style="3" customWidth="1"/>
    <col min="3" max="3" width="27.5" style="3" customWidth="1"/>
    <col min="4" max="6" width="37.33203125" style="3" customWidth="1"/>
    <col min="7" max="7" width="50.16015625" style="5" customWidth="1"/>
    <col min="8" max="8" width="10.33203125" style="1" customWidth="1"/>
    <col min="9" max="9" width="26" style="1" bestFit="1" customWidth="1"/>
    <col min="10" max="16384" width="10.33203125" style="1" customWidth="1"/>
  </cols>
  <sheetData>
    <row r="1" spans="1:8" s="213" customFormat="1" ht="20.25" customHeight="1">
      <c r="A1" s="210" t="s">
        <v>251</v>
      </c>
      <c r="B1" s="211"/>
      <c r="C1" s="211"/>
      <c r="D1" s="211"/>
      <c r="E1" s="211"/>
      <c r="F1" s="211"/>
      <c r="G1" s="211"/>
      <c r="H1" s="212"/>
    </row>
    <row r="2" spans="1:11" s="213" customFormat="1" ht="15" customHeight="1" thickBot="1">
      <c r="A2" s="214" t="s">
        <v>300</v>
      </c>
      <c r="B2" s="215"/>
      <c r="C2" s="215"/>
      <c r="D2" s="215"/>
      <c r="E2" s="215"/>
      <c r="F2" s="215"/>
      <c r="G2" s="215"/>
      <c r="H2" s="216"/>
      <c r="I2" s="206"/>
      <c r="J2" s="206"/>
      <c r="K2" s="206"/>
    </row>
    <row r="3" spans="1:8" ht="12">
      <c r="A3" s="370"/>
      <c r="B3" s="355" t="s">
        <v>41</v>
      </c>
      <c r="C3" s="372"/>
      <c r="D3" s="355" t="s">
        <v>169</v>
      </c>
      <c r="E3" s="355"/>
      <c r="F3" s="355"/>
      <c r="G3" s="367" t="s">
        <v>42</v>
      </c>
      <c r="H3" s="217"/>
    </row>
    <row r="4" spans="1:8" ht="12">
      <c r="A4" s="371"/>
      <c r="B4" s="356"/>
      <c r="C4" s="373"/>
      <c r="D4" s="356"/>
      <c r="E4" s="356"/>
      <c r="F4" s="356"/>
      <c r="G4" s="368"/>
      <c r="H4" s="217"/>
    </row>
    <row r="5" spans="1:8" s="2" customFormat="1" ht="12">
      <c r="A5" s="371"/>
      <c r="B5" s="356"/>
      <c r="C5" s="373"/>
      <c r="D5" s="356"/>
      <c r="E5" s="356"/>
      <c r="F5" s="356"/>
      <c r="G5" s="369"/>
      <c r="H5" s="218"/>
    </row>
    <row r="6" spans="1:8" s="3" customFormat="1" ht="18" thickBot="1">
      <c r="A6" s="365" t="s">
        <v>12</v>
      </c>
      <c r="B6" s="366"/>
      <c r="C6" s="366"/>
      <c r="D6" s="219"/>
      <c r="E6" s="219"/>
      <c r="F6" s="219"/>
      <c r="G6" s="220"/>
      <c r="H6" s="221"/>
    </row>
    <row r="7" spans="1:8" s="3" customFormat="1" ht="15" customHeight="1">
      <c r="A7" s="7"/>
      <c r="B7" s="323" t="s">
        <v>43</v>
      </c>
      <c r="C7" s="324"/>
      <c r="D7" s="325" t="s">
        <v>44</v>
      </c>
      <c r="E7" s="326"/>
      <c r="F7" s="327"/>
      <c r="G7" s="4"/>
      <c r="H7" s="221"/>
    </row>
    <row r="8" spans="1:8" ht="198.75" customHeight="1">
      <c r="A8" s="222"/>
      <c r="B8" s="328" t="s">
        <v>170</v>
      </c>
      <c r="C8" s="329"/>
      <c r="D8" s="164" t="s">
        <v>299</v>
      </c>
      <c r="E8" s="72" t="s">
        <v>295</v>
      </c>
      <c r="F8" s="73" t="s">
        <v>296</v>
      </c>
      <c r="G8" s="74" t="s">
        <v>297</v>
      </c>
      <c r="H8" s="217"/>
    </row>
    <row r="9" spans="1:7" ht="14.25" customHeight="1">
      <c r="A9" s="163"/>
      <c r="B9" s="321" t="s">
        <v>45</v>
      </c>
      <c r="C9" s="322"/>
      <c r="D9" s="235" t="s">
        <v>253</v>
      </c>
      <c r="E9" s="236"/>
      <c r="F9" s="237"/>
      <c r="G9" s="74"/>
    </row>
    <row r="10" spans="1:7" ht="14.25" customHeight="1">
      <c r="A10" s="165"/>
      <c r="B10" s="233" t="s">
        <v>46</v>
      </c>
      <c r="C10" s="234"/>
      <c r="D10" s="331" t="s">
        <v>252</v>
      </c>
      <c r="E10" s="332"/>
      <c r="F10" s="333"/>
      <c r="G10" s="80"/>
    </row>
    <row r="11" spans="1:7" ht="30" customHeight="1" thickBot="1">
      <c r="A11" s="165"/>
      <c r="B11" s="316" t="s">
        <v>47</v>
      </c>
      <c r="C11" s="317"/>
      <c r="D11" s="318" t="s">
        <v>107</v>
      </c>
      <c r="E11" s="319"/>
      <c r="F11" s="320"/>
      <c r="G11" s="80"/>
    </row>
    <row r="12" spans="1:7" ht="17.25" customHeight="1" thickBot="1">
      <c r="A12" s="247" t="s">
        <v>13</v>
      </c>
      <c r="B12" s="248"/>
      <c r="C12" s="248"/>
      <c r="D12" s="166"/>
      <c r="E12" s="166"/>
      <c r="F12" s="166"/>
      <c r="G12" s="75"/>
    </row>
    <row r="13" spans="1:7" s="2" customFormat="1" ht="44.25" customHeight="1">
      <c r="A13" s="8"/>
      <c r="B13" s="357" t="s">
        <v>98</v>
      </c>
      <c r="C13" s="358"/>
      <c r="D13" s="310" t="s">
        <v>171</v>
      </c>
      <c r="E13" s="311"/>
      <c r="F13" s="312"/>
      <c r="G13" s="76"/>
    </row>
    <row r="14" spans="1:7" ht="165.75" customHeight="1" thickBot="1">
      <c r="A14" s="9"/>
      <c r="B14" s="233" t="s">
        <v>48</v>
      </c>
      <c r="C14" s="234"/>
      <c r="D14" s="313"/>
      <c r="E14" s="314"/>
      <c r="F14" s="315"/>
      <c r="G14" s="77"/>
    </row>
    <row r="15" spans="1:7" ht="30" customHeight="1">
      <c r="A15" s="163"/>
      <c r="B15" s="233" t="s">
        <v>49</v>
      </c>
      <c r="C15" s="234"/>
      <c r="D15" s="283" t="s">
        <v>108</v>
      </c>
      <c r="E15" s="284"/>
      <c r="F15" s="285"/>
      <c r="G15" s="76"/>
    </row>
    <row r="16" spans="1:7" s="2" customFormat="1" ht="24" customHeight="1">
      <c r="A16" s="162"/>
      <c r="B16" s="233" t="s">
        <v>14</v>
      </c>
      <c r="C16" s="330"/>
      <c r="D16" s="227">
        <v>1</v>
      </c>
      <c r="E16" s="228"/>
      <c r="F16" s="229"/>
      <c r="G16" s="77"/>
    </row>
    <row r="17" spans="1:7" s="2" customFormat="1" ht="81.75" customHeight="1">
      <c r="A17" s="162"/>
      <c r="B17" s="233" t="s">
        <v>50</v>
      </c>
      <c r="C17" s="234"/>
      <c r="D17" s="334" t="s">
        <v>244</v>
      </c>
      <c r="E17" s="335"/>
      <c r="F17" s="336"/>
      <c r="G17" s="74"/>
    </row>
    <row r="18" spans="1:7" ht="15" customHeight="1">
      <c r="A18" s="163"/>
      <c r="B18" s="305" t="s">
        <v>15</v>
      </c>
      <c r="C18" s="306"/>
      <c r="D18" s="242" t="s">
        <v>172</v>
      </c>
      <c r="E18" s="243"/>
      <c r="F18" s="244"/>
      <c r="G18" s="245"/>
    </row>
    <row r="19" spans="1:7" ht="12">
      <c r="A19" s="163"/>
      <c r="B19" s="233" t="s">
        <v>16</v>
      </c>
      <c r="C19" s="234"/>
      <c r="D19" s="283" t="s">
        <v>254</v>
      </c>
      <c r="E19" s="284"/>
      <c r="F19" s="285"/>
      <c r="G19" s="246"/>
    </row>
    <row r="20" spans="1:7" ht="12">
      <c r="A20" s="163"/>
      <c r="B20" s="233" t="s">
        <v>17</v>
      </c>
      <c r="C20" s="234"/>
      <c r="D20" s="283" t="s">
        <v>255</v>
      </c>
      <c r="E20" s="284"/>
      <c r="F20" s="285"/>
      <c r="G20" s="78"/>
    </row>
    <row r="21" spans="1:9" ht="148.5" customHeight="1">
      <c r="A21" s="163"/>
      <c r="B21" s="305" t="s">
        <v>11</v>
      </c>
      <c r="C21" s="306"/>
      <c r="D21" s="254" t="s">
        <v>243</v>
      </c>
      <c r="E21" s="255"/>
      <c r="F21" s="256"/>
      <c r="G21" s="79"/>
      <c r="I21" s="25"/>
    </row>
    <row r="22" spans="1:9" ht="22.5" customHeight="1">
      <c r="A22" s="163"/>
      <c r="B22" s="233" t="s">
        <v>51</v>
      </c>
      <c r="C22" s="234"/>
      <c r="D22" s="227">
        <v>17</v>
      </c>
      <c r="E22" s="228"/>
      <c r="F22" s="229"/>
      <c r="G22" s="167"/>
      <c r="I22" s="25"/>
    </row>
    <row r="23" spans="1:9" ht="22.5" customHeight="1">
      <c r="A23" s="165"/>
      <c r="B23" s="233" t="s">
        <v>52</v>
      </c>
      <c r="C23" s="234"/>
      <c r="D23" s="227">
        <v>17</v>
      </c>
      <c r="E23" s="228"/>
      <c r="F23" s="229"/>
      <c r="G23" s="168"/>
      <c r="I23" s="25"/>
    </row>
    <row r="24" spans="1:9" ht="23.25" customHeight="1" thickBot="1">
      <c r="A24" s="165"/>
      <c r="B24" s="286" t="s">
        <v>53</v>
      </c>
      <c r="C24" s="287"/>
      <c r="D24" s="307" t="s">
        <v>109</v>
      </c>
      <c r="E24" s="308"/>
      <c r="F24" s="309"/>
      <c r="G24" s="80"/>
      <c r="I24" s="25"/>
    </row>
    <row r="25" spans="1:9" ht="18" customHeight="1" thickBot="1">
      <c r="A25" s="296" t="s">
        <v>54</v>
      </c>
      <c r="B25" s="297"/>
      <c r="C25" s="297"/>
      <c r="D25" s="169"/>
      <c r="E25" s="169"/>
      <c r="F25" s="169"/>
      <c r="G25" s="81"/>
      <c r="I25" s="25"/>
    </row>
    <row r="26" spans="1:9" ht="15" customHeight="1">
      <c r="A26" s="170"/>
      <c r="B26" s="346" t="s">
        <v>18</v>
      </c>
      <c r="C26" s="347"/>
      <c r="D26" s="259"/>
      <c r="E26" s="259"/>
      <c r="F26" s="259"/>
      <c r="G26" s="82"/>
      <c r="I26" s="25"/>
    </row>
    <row r="27" spans="1:9" s="2" customFormat="1" ht="117" customHeight="1">
      <c r="A27" s="162"/>
      <c r="B27" s="233" t="s">
        <v>55</v>
      </c>
      <c r="C27" s="234"/>
      <c r="D27" s="227" t="s">
        <v>173</v>
      </c>
      <c r="E27" s="228"/>
      <c r="F27" s="229"/>
      <c r="G27" s="83" t="s">
        <v>174</v>
      </c>
      <c r="I27" s="25"/>
    </row>
    <row r="28" spans="1:9" s="2" customFormat="1" ht="43.5" customHeight="1">
      <c r="A28" s="162"/>
      <c r="B28" s="233" t="s">
        <v>281</v>
      </c>
      <c r="C28" s="234"/>
      <c r="D28" s="362" t="s">
        <v>257</v>
      </c>
      <c r="E28" s="363"/>
      <c r="F28" s="364"/>
      <c r="G28" s="172" t="s">
        <v>256</v>
      </c>
      <c r="I28" s="25"/>
    </row>
    <row r="29" spans="1:9" ht="36" customHeight="1">
      <c r="A29" s="163"/>
      <c r="B29" s="233" t="s">
        <v>56</v>
      </c>
      <c r="C29" s="234"/>
      <c r="D29" s="271" t="s">
        <v>258</v>
      </c>
      <c r="E29" s="272"/>
      <c r="F29" s="273"/>
      <c r="G29" s="74"/>
      <c r="I29" s="25"/>
    </row>
    <row r="30" spans="1:9" ht="15" customHeight="1">
      <c r="A30" s="163"/>
      <c r="B30" s="233" t="s">
        <v>57</v>
      </c>
      <c r="C30" s="234"/>
      <c r="D30" s="283" t="s">
        <v>259</v>
      </c>
      <c r="E30" s="284"/>
      <c r="F30" s="285"/>
      <c r="G30" s="74"/>
      <c r="I30" s="25"/>
    </row>
    <row r="31" spans="1:7" ht="15" customHeight="1">
      <c r="A31" s="163"/>
      <c r="B31" s="225" t="s">
        <v>19</v>
      </c>
      <c r="C31" s="226"/>
      <c r="D31" s="174"/>
      <c r="E31" s="175"/>
      <c r="F31" s="174"/>
      <c r="G31" s="84"/>
    </row>
    <row r="32" spans="1:7" ht="48.75" customHeight="1">
      <c r="A32" s="163"/>
      <c r="B32" s="233" t="s">
        <v>55</v>
      </c>
      <c r="C32" s="234"/>
      <c r="D32" s="271" t="s">
        <v>110</v>
      </c>
      <c r="E32" s="272"/>
      <c r="F32" s="273"/>
      <c r="G32" s="74" t="s">
        <v>176</v>
      </c>
    </row>
    <row r="33" spans="1:7" s="2" customFormat="1" ht="39" customHeight="1">
      <c r="A33" s="162"/>
      <c r="B33" s="233" t="s">
        <v>281</v>
      </c>
      <c r="C33" s="298"/>
      <c r="D33" s="302" t="s">
        <v>260</v>
      </c>
      <c r="E33" s="303"/>
      <c r="F33" s="304"/>
      <c r="G33" s="172" t="s">
        <v>256</v>
      </c>
    </row>
    <row r="34" spans="1:7" ht="31.5" customHeight="1">
      <c r="A34" s="163"/>
      <c r="B34" s="233" t="s">
        <v>56</v>
      </c>
      <c r="C34" s="234"/>
      <c r="D34" s="227" t="s">
        <v>261</v>
      </c>
      <c r="E34" s="228"/>
      <c r="F34" s="229"/>
      <c r="G34" s="74"/>
    </row>
    <row r="35" spans="1:7" ht="15" customHeight="1">
      <c r="A35" s="163"/>
      <c r="B35" s="233" t="s">
        <v>57</v>
      </c>
      <c r="C35" s="234"/>
      <c r="D35" s="283" t="s">
        <v>262</v>
      </c>
      <c r="E35" s="284"/>
      <c r="F35" s="285"/>
      <c r="G35" s="74"/>
    </row>
    <row r="36" spans="1:7" ht="15" customHeight="1">
      <c r="A36" s="163"/>
      <c r="B36" s="225" t="s">
        <v>20</v>
      </c>
      <c r="C36" s="226"/>
      <c r="D36" s="174"/>
      <c r="E36" s="174"/>
      <c r="F36" s="174"/>
      <c r="G36" s="84"/>
    </row>
    <row r="37" spans="1:7" ht="71.25" customHeight="1">
      <c r="A37" s="163"/>
      <c r="B37" s="233" t="s">
        <v>56</v>
      </c>
      <c r="C37" s="234"/>
      <c r="D37" s="271" t="s">
        <v>263</v>
      </c>
      <c r="E37" s="272"/>
      <c r="F37" s="273"/>
      <c r="G37" s="79"/>
    </row>
    <row r="38" spans="1:7" ht="30" customHeight="1">
      <c r="A38" s="163"/>
      <c r="B38" s="233" t="s">
        <v>58</v>
      </c>
      <c r="C38" s="234"/>
      <c r="D38" s="271" t="s">
        <v>250</v>
      </c>
      <c r="E38" s="243"/>
      <c r="F38" s="244"/>
      <c r="G38" s="74"/>
    </row>
    <row r="39" spans="1:7" s="2" customFormat="1" ht="12.75" customHeight="1">
      <c r="A39" s="162"/>
      <c r="B39" s="233" t="s">
        <v>282</v>
      </c>
      <c r="C39" s="234"/>
      <c r="D39" s="349" t="s">
        <v>264</v>
      </c>
      <c r="E39" s="350"/>
      <c r="F39" s="351"/>
      <c r="G39" s="294" t="s">
        <v>256</v>
      </c>
    </row>
    <row r="40" spans="1:7" s="2" customFormat="1" ht="12">
      <c r="A40" s="162"/>
      <c r="B40" s="233" t="s">
        <v>59</v>
      </c>
      <c r="C40" s="234"/>
      <c r="D40" s="352"/>
      <c r="E40" s="353"/>
      <c r="F40" s="354"/>
      <c r="G40" s="295"/>
    </row>
    <row r="41" spans="1:7" ht="42.75" customHeight="1">
      <c r="A41" s="163"/>
      <c r="B41" s="233" t="s">
        <v>60</v>
      </c>
      <c r="C41" s="234"/>
      <c r="D41" s="271" t="s">
        <v>265</v>
      </c>
      <c r="E41" s="243"/>
      <c r="F41" s="244"/>
      <c r="G41" s="86" t="s">
        <v>177</v>
      </c>
    </row>
    <row r="42" spans="1:7" ht="24.75">
      <c r="A42" s="163"/>
      <c r="B42" s="233" t="s">
        <v>61</v>
      </c>
      <c r="C42" s="234"/>
      <c r="D42" s="300">
        <v>0.02</v>
      </c>
      <c r="E42" s="284"/>
      <c r="F42" s="285"/>
      <c r="G42" s="86" t="s">
        <v>111</v>
      </c>
    </row>
    <row r="43" spans="1:7" ht="12.75">
      <c r="A43" s="163"/>
      <c r="B43" s="176" t="s">
        <v>95</v>
      </c>
      <c r="C43" s="174"/>
      <c r="D43" s="177"/>
      <c r="E43" s="177"/>
      <c r="F43" s="177"/>
      <c r="G43" s="178"/>
    </row>
    <row r="44" spans="1:7" ht="12.75" customHeight="1">
      <c r="A44" s="163"/>
      <c r="B44" s="233" t="s">
        <v>56</v>
      </c>
      <c r="C44" s="234"/>
      <c r="D44" s="271" t="s">
        <v>266</v>
      </c>
      <c r="E44" s="272"/>
      <c r="F44" s="273"/>
      <c r="G44" s="86"/>
    </row>
    <row r="45" spans="1:7" ht="12.75" customHeight="1">
      <c r="A45" s="163"/>
      <c r="B45" s="233" t="s">
        <v>58</v>
      </c>
      <c r="C45" s="234"/>
      <c r="D45" s="337" t="s">
        <v>96</v>
      </c>
      <c r="E45" s="338"/>
      <c r="F45" s="339"/>
      <c r="G45" s="359"/>
    </row>
    <row r="46" spans="1:7" ht="20.25" customHeight="1">
      <c r="A46" s="163"/>
      <c r="B46" s="233" t="s">
        <v>282</v>
      </c>
      <c r="C46" s="234"/>
      <c r="D46" s="340"/>
      <c r="E46" s="341"/>
      <c r="F46" s="342"/>
      <c r="G46" s="360"/>
    </row>
    <row r="47" spans="1:7" ht="12">
      <c r="A47" s="163"/>
      <c r="B47" s="233" t="s">
        <v>59</v>
      </c>
      <c r="C47" s="234"/>
      <c r="D47" s="340"/>
      <c r="E47" s="341"/>
      <c r="F47" s="342"/>
      <c r="G47" s="360"/>
    </row>
    <row r="48" spans="1:7" ht="15.75" customHeight="1">
      <c r="A48" s="163"/>
      <c r="B48" s="233" t="s">
        <v>60</v>
      </c>
      <c r="C48" s="234"/>
      <c r="D48" s="343"/>
      <c r="E48" s="344"/>
      <c r="F48" s="345"/>
      <c r="G48" s="361"/>
    </row>
    <row r="49" spans="1:7" ht="15.75" customHeight="1">
      <c r="A49" s="163"/>
      <c r="B49" s="176" t="s">
        <v>21</v>
      </c>
      <c r="C49" s="174"/>
      <c r="D49" s="174"/>
      <c r="E49" s="174"/>
      <c r="F49" s="174"/>
      <c r="G49" s="178"/>
    </row>
    <row r="50" spans="1:7" ht="12">
      <c r="A50" s="163"/>
      <c r="B50" s="223" t="s">
        <v>22</v>
      </c>
      <c r="C50" s="224"/>
      <c r="D50" s="271" t="s">
        <v>112</v>
      </c>
      <c r="E50" s="243"/>
      <c r="F50" s="244"/>
      <c r="G50" s="74"/>
    </row>
    <row r="51" spans="1:7" ht="24" customHeight="1">
      <c r="A51" s="163"/>
      <c r="B51" s="233" t="s">
        <v>55</v>
      </c>
      <c r="C51" s="234"/>
      <c r="D51" s="227" t="s">
        <v>178</v>
      </c>
      <c r="E51" s="228"/>
      <c r="F51" s="229"/>
      <c r="G51" s="74"/>
    </row>
    <row r="52" spans="1:7" s="2" customFormat="1" ht="57" customHeight="1">
      <c r="A52" s="162"/>
      <c r="B52" s="233" t="s">
        <v>89</v>
      </c>
      <c r="C52" s="298"/>
      <c r="D52" s="271" t="s">
        <v>267</v>
      </c>
      <c r="E52" s="243"/>
      <c r="F52" s="244"/>
      <c r="G52" s="172" t="s">
        <v>256</v>
      </c>
    </row>
    <row r="53" spans="1:7" ht="28.5" customHeight="1">
      <c r="A53" s="163"/>
      <c r="B53" s="233" t="s">
        <v>90</v>
      </c>
      <c r="C53" s="234"/>
      <c r="D53" s="227" t="s">
        <v>96</v>
      </c>
      <c r="E53" s="228"/>
      <c r="F53" s="229"/>
      <c r="G53" s="74"/>
    </row>
    <row r="54" spans="1:7" ht="15.75" customHeight="1">
      <c r="A54" s="163"/>
      <c r="B54" s="233" t="s">
        <v>56</v>
      </c>
      <c r="C54" s="234"/>
      <c r="D54" s="235" t="s">
        <v>261</v>
      </c>
      <c r="E54" s="236"/>
      <c r="F54" s="237"/>
      <c r="G54" s="74"/>
    </row>
    <row r="55" spans="1:7" ht="15" customHeight="1">
      <c r="A55" s="163"/>
      <c r="B55" s="225" t="s">
        <v>23</v>
      </c>
      <c r="C55" s="226"/>
      <c r="D55" s="174"/>
      <c r="E55" s="174"/>
      <c r="F55" s="174"/>
      <c r="G55" s="84"/>
    </row>
    <row r="56" spans="1:7" ht="20.25" customHeight="1">
      <c r="A56" s="163"/>
      <c r="B56" s="233" t="s">
        <v>62</v>
      </c>
      <c r="C56" s="234"/>
      <c r="D56" s="235" t="s">
        <v>179</v>
      </c>
      <c r="E56" s="236"/>
      <c r="F56" s="237"/>
      <c r="G56" s="74"/>
    </row>
    <row r="57" spans="1:7" ht="15" customHeight="1">
      <c r="A57" s="163"/>
      <c r="B57" s="233" t="s">
        <v>63</v>
      </c>
      <c r="C57" s="234"/>
      <c r="D57" s="235" t="s">
        <v>268</v>
      </c>
      <c r="E57" s="236"/>
      <c r="F57" s="237"/>
      <c r="G57" s="74"/>
    </row>
    <row r="58" spans="1:7" ht="43.5" customHeight="1">
      <c r="A58" s="163"/>
      <c r="B58" s="240" t="s">
        <v>24</v>
      </c>
      <c r="C58" s="241"/>
      <c r="D58" s="242" t="s">
        <v>180</v>
      </c>
      <c r="E58" s="243"/>
      <c r="F58" s="244"/>
      <c r="G58" s="74"/>
    </row>
    <row r="59" spans="1:7" ht="15" customHeight="1">
      <c r="A59" s="163"/>
      <c r="B59" s="225" t="s">
        <v>25</v>
      </c>
      <c r="C59" s="226"/>
      <c r="D59" s="174"/>
      <c r="E59" s="174"/>
      <c r="F59" s="174"/>
      <c r="G59" s="84"/>
    </row>
    <row r="60" spans="1:7" ht="57" customHeight="1" thickBot="1">
      <c r="A60" s="179"/>
      <c r="B60" s="238" t="s">
        <v>97</v>
      </c>
      <c r="C60" s="239"/>
      <c r="D60" s="307" t="s">
        <v>269</v>
      </c>
      <c r="E60" s="308"/>
      <c r="F60" s="309"/>
      <c r="G60" s="180" t="s">
        <v>283</v>
      </c>
    </row>
    <row r="61" spans="1:7" ht="18" customHeight="1" thickBot="1">
      <c r="A61" s="296" t="s">
        <v>26</v>
      </c>
      <c r="B61" s="297"/>
      <c r="C61" s="297"/>
      <c r="D61" s="181"/>
      <c r="E61" s="181"/>
      <c r="F61" s="181"/>
      <c r="G61" s="85"/>
    </row>
    <row r="62" spans="1:7" ht="15" customHeight="1">
      <c r="A62" s="182"/>
      <c r="B62" s="10" t="s">
        <v>27</v>
      </c>
      <c r="C62" s="183"/>
      <c r="D62" s="261"/>
      <c r="E62" s="262"/>
      <c r="F62" s="262"/>
      <c r="G62" s="82"/>
    </row>
    <row r="63" spans="1:7" ht="15" customHeight="1">
      <c r="A63" s="162"/>
      <c r="B63" s="233" t="s">
        <v>64</v>
      </c>
      <c r="C63" s="234"/>
      <c r="D63" s="283" t="s">
        <v>181</v>
      </c>
      <c r="E63" s="284"/>
      <c r="F63" s="285"/>
      <c r="G63" s="299" t="s">
        <v>183</v>
      </c>
    </row>
    <row r="64" spans="1:7" ht="15" customHeight="1">
      <c r="A64" s="162"/>
      <c r="B64" s="233" t="s">
        <v>65</v>
      </c>
      <c r="C64" s="234"/>
      <c r="D64" s="283" t="s">
        <v>182</v>
      </c>
      <c r="E64" s="284"/>
      <c r="F64" s="285"/>
      <c r="G64" s="299"/>
    </row>
    <row r="65" spans="1:7" ht="33" customHeight="1">
      <c r="A65" s="162"/>
      <c r="B65" s="233" t="s">
        <v>113</v>
      </c>
      <c r="C65" s="234"/>
      <c r="D65" s="283" t="s">
        <v>245</v>
      </c>
      <c r="E65" s="284"/>
      <c r="F65" s="285"/>
      <c r="G65" s="299"/>
    </row>
    <row r="66" spans="1:7" ht="15" customHeight="1">
      <c r="A66" s="162"/>
      <c r="B66" s="176" t="s">
        <v>28</v>
      </c>
      <c r="C66" s="174"/>
      <c r="D66" s="174"/>
      <c r="E66" s="174"/>
      <c r="F66" s="174"/>
      <c r="G66" s="84"/>
    </row>
    <row r="67" spans="1:7" ht="15" customHeight="1">
      <c r="A67" s="162"/>
      <c r="B67" s="233" t="s">
        <v>66</v>
      </c>
      <c r="C67" s="234"/>
      <c r="D67" s="283" t="s">
        <v>270</v>
      </c>
      <c r="E67" s="284"/>
      <c r="F67" s="285"/>
      <c r="G67" s="294"/>
    </row>
    <row r="68" spans="1:7" ht="15" customHeight="1">
      <c r="A68" s="162"/>
      <c r="B68" s="233" t="s">
        <v>67</v>
      </c>
      <c r="C68" s="234"/>
      <c r="D68" s="283" t="s">
        <v>270</v>
      </c>
      <c r="E68" s="284"/>
      <c r="F68" s="285"/>
      <c r="G68" s="295"/>
    </row>
    <row r="69" spans="1:7" ht="15" customHeight="1">
      <c r="A69" s="162"/>
      <c r="B69" s="176" t="s">
        <v>29</v>
      </c>
      <c r="C69" s="174"/>
      <c r="D69" s="174"/>
      <c r="E69" s="174"/>
      <c r="F69" s="174"/>
      <c r="G69" s="84"/>
    </row>
    <row r="70" spans="1:7" s="2" customFormat="1" ht="43.5" customHeight="1">
      <c r="A70" s="162"/>
      <c r="B70" s="233" t="s">
        <v>66</v>
      </c>
      <c r="C70" s="234"/>
      <c r="D70" s="283" t="s">
        <v>271</v>
      </c>
      <c r="E70" s="284"/>
      <c r="F70" s="285"/>
      <c r="G70" s="184" t="s">
        <v>256</v>
      </c>
    </row>
    <row r="71" spans="1:7" s="2" customFormat="1" ht="43.5" customHeight="1">
      <c r="A71" s="162"/>
      <c r="B71" s="233" t="s">
        <v>67</v>
      </c>
      <c r="C71" s="234"/>
      <c r="D71" s="283" t="s">
        <v>272</v>
      </c>
      <c r="E71" s="284"/>
      <c r="F71" s="285"/>
      <c r="G71" s="184" t="s">
        <v>256</v>
      </c>
    </row>
    <row r="72" spans="1:7" s="2" customFormat="1" ht="15" customHeight="1">
      <c r="A72" s="162"/>
      <c r="B72" s="176" t="s">
        <v>30</v>
      </c>
      <c r="C72" s="185"/>
      <c r="D72" s="185"/>
      <c r="E72" s="185"/>
      <c r="F72" s="185"/>
      <c r="G72" s="186"/>
    </row>
    <row r="73" spans="1:7" ht="25.5" customHeight="1">
      <c r="A73" s="162"/>
      <c r="B73" s="233" t="s">
        <v>86</v>
      </c>
      <c r="C73" s="234"/>
      <c r="D73" s="235" t="s">
        <v>184</v>
      </c>
      <c r="E73" s="236"/>
      <c r="F73" s="237"/>
      <c r="G73" s="299"/>
    </row>
    <row r="74" spans="1:7" ht="26.25" customHeight="1">
      <c r="A74" s="162"/>
      <c r="B74" s="233" t="s">
        <v>87</v>
      </c>
      <c r="C74" s="234"/>
      <c r="D74" s="235" t="s">
        <v>185</v>
      </c>
      <c r="E74" s="236"/>
      <c r="F74" s="237"/>
      <c r="G74" s="299"/>
    </row>
    <row r="75" spans="1:7" s="18" customFormat="1" ht="18" customHeight="1">
      <c r="A75" s="162"/>
      <c r="B75" s="233" t="s">
        <v>68</v>
      </c>
      <c r="C75" s="234"/>
      <c r="D75" s="235" t="s">
        <v>114</v>
      </c>
      <c r="E75" s="236"/>
      <c r="F75" s="237"/>
      <c r="G75" s="187"/>
    </row>
    <row r="76" spans="1:7" ht="15" customHeight="1">
      <c r="A76" s="162"/>
      <c r="B76" s="233" t="s">
        <v>69</v>
      </c>
      <c r="C76" s="234"/>
      <c r="D76" s="283" t="s">
        <v>96</v>
      </c>
      <c r="E76" s="284"/>
      <c r="F76" s="285"/>
      <c r="G76" s="188"/>
    </row>
    <row r="77" spans="1:7" ht="15" customHeight="1">
      <c r="A77" s="162"/>
      <c r="B77" s="233" t="s">
        <v>70</v>
      </c>
      <c r="C77" s="234"/>
      <c r="D77" s="283" t="s">
        <v>96</v>
      </c>
      <c r="E77" s="284"/>
      <c r="F77" s="285"/>
      <c r="G77" s="78"/>
    </row>
    <row r="78" spans="1:7" s="2" customFormat="1" ht="33.75" customHeight="1">
      <c r="A78" s="162"/>
      <c r="B78" s="233" t="s">
        <v>72</v>
      </c>
      <c r="C78" s="234"/>
      <c r="D78" s="235" t="s">
        <v>115</v>
      </c>
      <c r="E78" s="236"/>
      <c r="F78" s="237"/>
      <c r="G78" s="86" t="s">
        <v>175</v>
      </c>
    </row>
    <row r="79" spans="1:7" s="2" customFormat="1" ht="39.75" customHeight="1">
      <c r="A79" s="162"/>
      <c r="B79" s="233" t="s">
        <v>116</v>
      </c>
      <c r="C79" s="234"/>
      <c r="D79" s="271" t="s">
        <v>273</v>
      </c>
      <c r="E79" s="272"/>
      <c r="F79" s="273"/>
      <c r="G79" s="74" t="s">
        <v>256</v>
      </c>
    </row>
    <row r="80" spans="1:7" s="2" customFormat="1" ht="12.75" customHeight="1">
      <c r="A80" s="162"/>
      <c r="B80" s="233" t="s">
        <v>73</v>
      </c>
      <c r="C80" s="234"/>
      <c r="D80" s="283" t="s">
        <v>274</v>
      </c>
      <c r="E80" s="284"/>
      <c r="F80" s="285"/>
      <c r="G80" s="74" t="s">
        <v>256</v>
      </c>
    </row>
    <row r="81" spans="1:7" s="2" customFormat="1" ht="15" customHeight="1">
      <c r="A81" s="162"/>
      <c r="B81" s="233" t="s">
        <v>74</v>
      </c>
      <c r="C81" s="234"/>
      <c r="D81" s="283" t="s">
        <v>274</v>
      </c>
      <c r="E81" s="284"/>
      <c r="F81" s="285"/>
      <c r="G81" s="74" t="s">
        <v>256</v>
      </c>
    </row>
    <row r="82" spans="1:7" s="2" customFormat="1" ht="15" customHeight="1">
      <c r="A82" s="162"/>
      <c r="B82" s="176" t="s">
        <v>2</v>
      </c>
      <c r="C82" s="185"/>
      <c r="D82" s="185"/>
      <c r="E82" s="185"/>
      <c r="F82" s="185"/>
      <c r="G82" s="186"/>
    </row>
    <row r="83" spans="1:7" s="2" customFormat="1" ht="15" customHeight="1">
      <c r="A83" s="162"/>
      <c r="B83" s="249" t="s">
        <v>71</v>
      </c>
      <c r="C83" s="250"/>
      <c r="D83" s="271" t="s">
        <v>284</v>
      </c>
      <c r="E83" s="272"/>
      <c r="F83" s="273"/>
      <c r="G83" s="86"/>
    </row>
    <row r="84" spans="1:7" s="2" customFormat="1" ht="51" customHeight="1">
      <c r="A84" s="162"/>
      <c r="B84" s="257" t="s">
        <v>0</v>
      </c>
      <c r="C84" s="258"/>
      <c r="D84" s="348" t="s">
        <v>275</v>
      </c>
      <c r="E84" s="272"/>
      <c r="F84" s="273"/>
      <c r="G84" s="294" t="s">
        <v>276</v>
      </c>
    </row>
    <row r="85" spans="1:7" s="2" customFormat="1" ht="48" customHeight="1">
      <c r="A85" s="162"/>
      <c r="B85" s="257" t="s">
        <v>10</v>
      </c>
      <c r="C85" s="258"/>
      <c r="D85" s="227" t="s">
        <v>277</v>
      </c>
      <c r="E85" s="228"/>
      <c r="F85" s="229"/>
      <c r="G85" s="295"/>
    </row>
    <row r="86" spans="1:7" s="2" customFormat="1" ht="12.75">
      <c r="A86" s="162"/>
      <c r="B86" s="190" t="s">
        <v>1</v>
      </c>
      <c r="C86" s="191"/>
      <c r="D86" s="161"/>
      <c r="E86" s="161"/>
      <c r="F86" s="161"/>
      <c r="G86" s="74"/>
    </row>
    <row r="87" spans="1:7" s="2" customFormat="1" ht="15.75" customHeight="1">
      <c r="A87" s="162"/>
      <c r="B87" s="249" t="s">
        <v>3</v>
      </c>
      <c r="C87" s="250"/>
      <c r="D87" s="251" t="s">
        <v>96</v>
      </c>
      <c r="E87" s="252"/>
      <c r="F87" s="253"/>
      <c r="G87" s="192"/>
    </row>
    <row r="88" spans="1:7" s="2" customFormat="1" ht="15.75" customHeight="1">
      <c r="A88" s="162"/>
      <c r="B88" s="233" t="s">
        <v>94</v>
      </c>
      <c r="C88" s="234"/>
      <c r="D88" s="251" t="s">
        <v>96</v>
      </c>
      <c r="E88" s="252"/>
      <c r="F88" s="253"/>
      <c r="G88" s="192"/>
    </row>
    <row r="89" spans="1:7" s="2" customFormat="1" ht="15.75" customHeight="1">
      <c r="A89" s="162"/>
      <c r="B89" s="233" t="s">
        <v>75</v>
      </c>
      <c r="C89" s="234"/>
      <c r="D89" s="251" t="s">
        <v>96</v>
      </c>
      <c r="E89" s="252"/>
      <c r="F89" s="253"/>
      <c r="G89" s="192"/>
    </row>
    <row r="90" spans="1:7" s="2" customFormat="1" ht="15.75" customHeight="1">
      <c r="A90" s="162"/>
      <c r="B90" s="173" t="s">
        <v>4</v>
      </c>
      <c r="C90" s="193"/>
      <c r="D90" s="161"/>
      <c r="E90" s="161"/>
      <c r="F90" s="161"/>
      <c r="G90" s="74"/>
    </row>
    <row r="91" spans="1:7" s="2" customFormat="1" ht="15.75" customHeight="1">
      <c r="A91" s="162"/>
      <c r="B91" s="249" t="s">
        <v>5</v>
      </c>
      <c r="C91" s="250"/>
      <c r="D91" s="251" t="s">
        <v>96</v>
      </c>
      <c r="E91" s="252"/>
      <c r="F91" s="253"/>
      <c r="G91" s="192"/>
    </row>
    <row r="92" spans="1:7" s="2" customFormat="1" ht="15.75" customHeight="1">
      <c r="A92" s="162"/>
      <c r="B92" s="249" t="s">
        <v>91</v>
      </c>
      <c r="C92" s="250"/>
      <c r="D92" s="251" t="s">
        <v>96</v>
      </c>
      <c r="E92" s="252"/>
      <c r="F92" s="253"/>
      <c r="G92" s="192"/>
    </row>
    <row r="93" spans="1:7" s="2" customFormat="1" ht="15" customHeight="1">
      <c r="A93" s="162"/>
      <c r="B93" s="176" t="s">
        <v>31</v>
      </c>
      <c r="C93" s="185"/>
      <c r="D93" s="185"/>
      <c r="E93" s="185"/>
      <c r="F93" s="185"/>
      <c r="G93" s="186"/>
    </row>
    <row r="94" spans="1:7" s="2" customFormat="1" ht="15" customHeight="1">
      <c r="A94" s="162"/>
      <c r="B94" s="233" t="s">
        <v>76</v>
      </c>
      <c r="C94" s="234"/>
      <c r="D94" s="276" t="s">
        <v>117</v>
      </c>
      <c r="E94" s="277"/>
      <c r="F94" s="278"/>
      <c r="G94" s="167"/>
    </row>
    <row r="95" spans="1:7" s="2" customFormat="1" ht="42.75" customHeight="1">
      <c r="A95" s="162"/>
      <c r="B95" s="233" t="s">
        <v>77</v>
      </c>
      <c r="C95" s="234"/>
      <c r="D95" s="288" t="s">
        <v>247</v>
      </c>
      <c r="E95" s="289"/>
      <c r="F95" s="290"/>
      <c r="G95" s="194" t="s">
        <v>285</v>
      </c>
    </row>
    <row r="96" spans="1:7" s="2" customFormat="1" ht="15" customHeight="1">
      <c r="A96" s="162"/>
      <c r="B96" s="233" t="s">
        <v>78</v>
      </c>
      <c r="C96" s="234"/>
      <c r="D96" s="300" t="s">
        <v>274</v>
      </c>
      <c r="E96" s="284"/>
      <c r="F96" s="285"/>
      <c r="G96" s="86" t="s">
        <v>256</v>
      </c>
    </row>
    <row r="97" spans="1:7" s="2" customFormat="1" ht="38.25">
      <c r="A97" s="162"/>
      <c r="B97" s="233" t="s">
        <v>6</v>
      </c>
      <c r="C97" s="234"/>
      <c r="D97" s="230" t="s">
        <v>248</v>
      </c>
      <c r="E97" s="231"/>
      <c r="F97" s="232"/>
      <c r="G97" s="194" t="s">
        <v>285</v>
      </c>
    </row>
    <row r="98" spans="1:7" s="2" customFormat="1" ht="15" customHeight="1">
      <c r="A98" s="195"/>
      <c r="B98" s="233" t="s">
        <v>79</v>
      </c>
      <c r="C98" s="234"/>
      <c r="D98" s="251" t="s">
        <v>249</v>
      </c>
      <c r="E98" s="252"/>
      <c r="F98" s="253"/>
      <c r="G98" s="86"/>
    </row>
    <row r="99" spans="1:7" s="2" customFormat="1" ht="26.25" customHeight="1" thickBot="1">
      <c r="A99" s="195"/>
      <c r="B99" s="286" t="s">
        <v>80</v>
      </c>
      <c r="C99" s="287"/>
      <c r="D99" s="291" t="s">
        <v>286</v>
      </c>
      <c r="E99" s="292"/>
      <c r="F99" s="293"/>
      <c r="G99" s="180"/>
    </row>
    <row r="100" spans="1:7" ht="18" customHeight="1" thickBot="1">
      <c r="A100" s="247" t="s">
        <v>32</v>
      </c>
      <c r="B100" s="248"/>
      <c r="C100" s="248"/>
      <c r="D100" s="196"/>
      <c r="E100" s="196"/>
      <c r="F100" s="196"/>
      <c r="G100" s="87"/>
    </row>
    <row r="101" spans="1:7" ht="15" customHeight="1">
      <c r="A101" s="197"/>
      <c r="B101" s="11" t="s">
        <v>33</v>
      </c>
      <c r="C101" s="13"/>
      <c r="D101" s="13"/>
      <c r="E101" s="13"/>
      <c r="F101" s="13"/>
      <c r="G101" s="16"/>
    </row>
    <row r="102" spans="1:7" s="2" customFormat="1" ht="60" customHeight="1">
      <c r="A102" s="189"/>
      <c r="B102" s="274" t="s">
        <v>287</v>
      </c>
      <c r="C102" s="275"/>
      <c r="D102" s="279" t="s">
        <v>288</v>
      </c>
      <c r="E102" s="280"/>
      <c r="F102" s="281"/>
      <c r="G102" s="74" t="s">
        <v>256</v>
      </c>
    </row>
    <row r="103" spans="1:7" s="2" customFormat="1" ht="30.75" customHeight="1">
      <c r="A103" s="189"/>
      <c r="B103" s="233" t="s">
        <v>81</v>
      </c>
      <c r="C103" s="234"/>
      <c r="D103" s="271" t="s">
        <v>284</v>
      </c>
      <c r="E103" s="272"/>
      <c r="F103" s="273"/>
      <c r="G103" s="74"/>
    </row>
    <row r="104" spans="1:7" s="2" customFormat="1" ht="30.75" customHeight="1">
      <c r="A104" s="189"/>
      <c r="B104" s="233" t="s">
        <v>82</v>
      </c>
      <c r="C104" s="234"/>
      <c r="D104" s="227" t="s">
        <v>274</v>
      </c>
      <c r="E104" s="228"/>
      <c r="F104" s="229"/>
      <c r="G104" s="74" t="s">
        <v>256</v>
      </c>
    </row>
    <row r="105" spans="1:7" ht="30.75" customHeight="1">
      <c r="A105" s="198"/>
      <c r="B105" s="233" t="s">
        <v>83</v>
      </c>
      <c r="C105" s="234"/>
      <c r="D105" s="227" t="s">
        <v>274</v>
      </c>
      <c r="E105" s="228"/>
      <c r="F105" s="229"/>
      <c r="G105" s="74" t="s">
        <v>256</v>
      </c>
    </row>
    <row r="106" spans="1:7" ht="15.75" customHeight="1">
      <c r="A106" s="198"/>
      <c r="B106" s="12" t="s">
        <v>84</v>
      </c>
      <c r="C106" s="14"/>
      <c r="D106" s="14"/>
      <c r="E106" s="14"/>
      <c r="F106" s="14"/>
      <c r="G106" s="15"/>
    </row>
    <row r="107" spans="1:7" s="2" customFormat="1" ht="30" customHeight="1">
      <c r="A107" s="189"/>
      <c r="B107" s="249" t="s">
        <v>287</v>
      </c>
      <c r="C107" s="250"/>
      <c r="D107" s="227" t="s">
        <v>289</v>
      </c>
      <c r="E107" s="228"/>
      <c r="F107" s="229"/>
      <c r="G107" s="74" t="s">
        <v>186</v>
      </c>
    </row>
    <row r="108" spans="1:7" ht="30" customHeight="1">
      <c r="A108" s="198"/>
      <c r="B108" s="249" t="s">
        <v>81</v>
      </c>
      <c r="C108" s="250"/>
      <c r="D108" s="271" t="s">
        <v>284</v>
      </c>
      <c r="E108" s="272"/>
      <c r="F108" s="273"/>
      <c r="G108" s="184"/>
    </row>
    <row r="109" spans="1:7" ht="15" customHeight="1">
      <c r="A109" s="198"/>
      <c r="B109" s="176" t="s">
        <v>35</v>
      </c>
      <c r="C109" s="14"/>
      <c r="D109" s="14"/>
      <c r="E109" s="14"/>
      <c r="F109" s="14"/>
      <c r="G109" s="15"/>
    </row>
    <row r="110" spans="1:7" s="2" customFormat="1" ht="29.25" customHeight="1">
      <c r="A110" s="189"/>
      <c r="B110" s="233" t="s">
        <v>118</v>
      </c>
      <c r="C110" s="234"/>
      <c r="D110" s="227" t="s">
        <v>289</v>
      </c>
      <c r="E110" s="228"/>
      <c r="F110" s="229"/>
      <c r="G110" s="86" t="s">
        <v>278</v>
      </c>
    </row>
    <row r="111" spans="1:7" ht="69" customHeight="1" thickBot="1">
      <c r="A111" s="199"/>
      <c r="B111" s="286" t="s">
        <v>81</v>
      </c>
      <c r="C111" s="287"/>
      <c r="D111" s="268" t="s">
        <v>284</v>
      </c>
      <c r="E111" s="269"/>
      <c r="F111" s="270"/>
      <c r="G111" s="200"/>
    </row>
    <row r="112" spans="1:7" ht="18" customHeight="1" thickBot="1">
      <c r="A112" s="247" t="s">
        <v>88</v>
      </c>
      <c r="B112" s="248"/>
      <c r="C112" s="248"/>
      <c r="D112" s="196"/>
      <c r="E112" s="196"/>
      <c r="F112" s="196"/>
      <c r="G112" s="87"/>
    </row>
    <row r="113" spans="1:7" ht="15" customHeight="1">
      <c r="A113" s="197"/>
      <c r="B113" s="11" t="s">
        <v>7</v>
      </c>
      <c r="C113" s="201"/>
      <c r="D113" s="201"/>
      <c r="E113" s="171" t="s">
        <v>96</v>
      </c>
      <c r="F113" s="201"/>
      <c r="G113" s="82"/>
    </row>
    <row r="114" spans="1:7" ht="27" customHeight="1">
      <c r="A114" s="198"/>
      <c r="B114" s="263" t="s">
        <v>8</v>
      </c>
      <c r="C114" s="264"/>
      <c r="D114" s="227" t="s">
        <v>96</v>
      </c>
      <c r="E114" s="228"/>
      <c r="F114" s="229"/>
      <c r="G114" s="74"/>
    </row>
    <row r="115" spans="1:7" ht="22.5" customHeight="1">
      <c r="A115" s="198"/>
      <c r="B115" s="263" t="s">
        <v>81</v>
      </c>
      <c r="C115" s="264"/>
      <c r="D115" s="227" t="s">
        <v>96</v>
      </c>
      <c r="E115" s="228"/>
      <c r="F115" s="229"/>
      <c r="G115" s="74"/>
    </row>
    <row r="116" spans="1:7" ht="15" customHeight="1">
      <c r="A116" s="198"/>
      <c r="B116" s="12" t="s">
        <v>9</v>
      </c>
      <c r="C116" s="174"/>
      <c r="D116" s="174"/>
      <c r="E116" s="174"/>
      <c r="F116" s="174"/>
      <c r="G116" s="84"/>
    </row>
    <row r="117" spans="1:7" ht="23.25" customHeight="1">
      <c r="A117" s="202"/>
      <c r="B117" s="263" t="s">
        <v>8</v>
      </c>
      <c r="C117" s="264"/>
      <c r="D117" s="283" t="s">
        <v>279</v>
      </c>
      <c r="E117" s="284"/>
      <c r="F117" s="285"/>
      <c r="G117" s="203" t="s">
        <v>256</v>
      </c>
    </row>
    <row r="118" spans="1:7" ht="23.25" customHeight="1" thickBot="1">
      <c r="A118" s="199"/>
      <c r="B118" s="265" t="s">
        <v>81</v>
      </c>
      <c r="C118" s="266"/>
      <c r="D118" s="268" t="s">
        <v>290</v>
      </c>
      <c r="E118" s="269"/>
      <c r="F118" s="270"/>
      <c r="G118" s="204" t="s">
        <v>256</v>
      </c>
    </row>
    <row r="119" spans="1:7" ht="18" customHeight="1">
      <c r="A119" s="267" t="s">
        <v>85</v>
      </c>
      <c r="B119" s="267"/>
      <c r="C119" s="267"/>
      <c r="D119" s="205"/>
      <c r="E119" s="205"/>
      <c r="F119" s="205"/>
      <c r="G119" s="205"/>
    </row>
    <row r="120" spans="1:6" ht="29.25" customHeight="1">
      <c r="A120" s="206"/>
      <c r="B120" s="282" t="s">
        <v>298</v>
      </c>
      <c r="C120" s="282"/>
      <c r="D120" s="282"/>
      <c r="E120" s="282"/>
      <c r="F120" s="282"/>
    </row>
    <row r="121" spans="1:6" ht="16.5" customHeight="1">
      <c r="A121" s="206"/>
      <c r="B121" s="260" t="s">
        <v>93</v>
      </c>
      <c r="C121" s="260"/>
      <c r="D121" s="260"/>
      <c r="E121" s="260"/>
      <c r="F121" s="260"/>
    </row>
    <row r="122" spans="1:6" ht="32.25" customHeight="1">
      <c r="A122" s="206"/>
      <c r="B122" s="260" t="s">
        <v>92</v>
      </c>
      <c r="C122" s="260"/>
      <c r="D122" s="260"/>
      <c r="E122" s="260"/>
      <c r="F122" s="260"/>
    </row>
    <row r="123" spans="1:6" ht="29.25" customHeight="1">
      <c r="A123" s="206"/>
      <c r="B123" s="260" t="s">
        <v>187</v>
      </c>
      <c r="C123" s="260"/>
      <c r="D123" s="260"/>
      <c r="E123" s="260"/>
      <c r="F123" s="260"/>
    </row>
    <row r="124" spans="1:7" ht="27" customHeight="1">
      <c r="A124" s="206"/>
      <c r="B124" s="301" t="s">
        <v>280</v>
      </c>
      <c r="C124" s="301"/>
      <c r="D124" s="301"/>
      <c r="E124" s="301"/>
      <c r="F124" s="301"/>
      <c r="G124" s="6"/>
    </row>
    <row r="125" ht="39.75" customHeight="1">
      <c r="G125" s="6"/>
    </row>
  </sheetData>
  <sheetProtection/>
  <mergeCells count="199">
    <mergeCell ref="D3:F5"/>
    <mergeCell ref="B13:C13"/>
    <mergeCell ref="G45:G48"/>
    <mergeCell ref="D28:F28"/>
    <mergeCell ref="A6:C6"/>
    <mergeCell ref="G3:G5"/>
    <mergeCell ref="A3:A5"/>
    <mergeCell ref="B3:C5"/>
    <mergeCell ref="B17:C17"/>
    <mergeCell ref="G39:G40"/>
    <mergeCell ref="D39:F40"/>
    <mergeCell ref="D41:F41"/>
    <mergeCell ref="D44:F44"/>
    <mergeCell ref="D52:F52"/>
    <mergeCell ref="D9:F9"/>
    <mergeCell ref="D60:F60"/>
    <mergeCell ref="D45:F48"/>
    <mergeCell ref="B26:C26"/>
    <mergeCell ref="B20:C20"/>
    <mergeCell ref="D18:F18"/>
    <mergeCell ref="G84:G85"/>
    <mergeCell ref="D84:F84"/>
    <mergeCell ref="D85:F85"/>
    <mergeCell ref="D71:F71"/>
    <mergeCell ref="G73:G74"/>
    <mergeCell ref="D104:F104"/>
    <mergeCell ref="D117:F117"/>
    <mergeCell ref="D118:F118"/>
    <mergeCell ref="D115:F115"/>
    <mergeCell ref="D96:F96"/>
    <mergeCell ref="B7:C7"/>
    <mergeCell ref="D7:F7"/>
    <mergeCell ref="B8:C8"/>
    <mergeCell ref="B16:C16"/>
    <mergeCell ref="D10:F10"/>
    <mergeCell ref="B11:C11"/>
    <mergeCell ref="D11:F11"/>
    <mergeCell ref="A12:C12"/>
    <mergeCell ref="B9:C9"/>
    <mergeCell ref="B10:C10"/>
    <mergeCell ref="B15:C15"/>
    <mergeCell ref="D15:F15"/>
    <mergeCell ref="B19:C19"/>
    <mergeCell ref="D13:F13"/>
    <mergeCell ref="B14:C14"/>
    <mergeCell ref="D14:F14"/>
    <mergeCell ref="D19:F19"/>
    <mergeCell ref="D20:F20"/>
    <mergeCell ref="D16:F16"/>
    <mergeCell ref="D17:F17"/>
    <mergeCell ref="B18:C18"/>
    <mergeCell ref="B21:C21"/>
    <mergeCell ref="B23:C23"/>
    <mergeCell ref="D23:F23"/>
    <mergeCell ref="B24:C24"/>
    <mergeCell ref="D24:F24"/>
    <mergeCell ref="A25:C25"/>
    <mergeCell ref="B22:C22"/>
    <mergeCell ref="D22:F22"/>
    <mergeCell ref="B124:F124"/>
    <mergeCell ref="B27:C27"/>
    <mergeCell ref="B36:C36"/>
    <mergeCell ref="B30:C30"/>
    <mergeCell ref="D30:F30"/>
    <mergeCell ref="B31:C31"/>
    <mergeCell ref="B32:C32"/>
    <mergeCell ref="D32:F32"/>
    <mergeCell ref="B33:C33"/>
    <mergeCell ref="D33:F33"/>
    <mergeCell ref="D27:F27"/>
    <mergeCell ref="B28:C28"/>
    <mergeCell ref="B29:C29"/>
    <mergeCell ref="B39:C39"/>
    <mergeCell ref="B40:C40"/>
    <mergeCell ref="B41:C41"/>
    <mergeCell ref="D38:F38"/>
    <mergeCell ref="D29:F29"/>
    <mergeCell ref="B42:C42"/>
    <mergeCell ref="D42:F42"/>
    <mergeCell ref="B34:C34"/>
    <mergeCell ref="D34:F34"/>
    <mergeCell ref="B35:C35"/>
    <mergeCell ref="D35:F35"/>
    <mergeCell ref="B37:C37"/>
    <mergeCell ref="D37:F37"/>
    <mergeCell ref="B38:C38"/>
    <mergeCell ref="B53:C53"/>
    <mergeCell ref="D53:F53"/>
    <mergeCell ref="B47:C47"/>
    <mergeCell ref="B45:C45"/>
    <mergeCell ref="D54:F54"/>
    <mergeCell ref="B48:C48"/>
    <mergeCell ref="B46:C46"/>
    <mergeCell ref="D50:F50"/>
    <mergeCell ref="B51:C51"/>
    <mergeCell ref="B54:C54"/>
    <mergeCell ref="A61:C61"/>
    <mergeCell ref="B52:C52"/>
    <mergeCell ref="G63:G65"/>
    <mergeCell ref="B64:C64"/>
    <mergeCell ref="D64:F64"/>
    <mergeCell ref="B65:C65"/>
    <mergeCell ref="D65:F65"/>
    <mergeCell ref="B56:C56"/>
    <mergeCell ref="D56:F56"/>
    <mergeCell ref="B57:C57"/>
    <mergeCell ref="B63:C63"/>
    <mergeCell ref="D63:F63"/>
    <mergeCell ref="G67:G68"/>
    <mergeCell ref="D70:F70"/>
    <mergeCell ref="B67:C67"/>
    <mergeCell ref="B68:C68"/>
    <mergeCell ref="B70:C70"/>
    <mergeCell ref="D67:F67"/>
    <mergeCell ref="D68:F68"/>
    <mergeCell ref="D78:F78"/>
    <mergeCell ref="B99:C99"/>
    <mergeCell ref="D83:F83"/>
    <mergeCell ref="B97:C97"/>
    <mergeCell ref="D73:F73"/>
    <mergeCell ref="D80:F80"/>
    <mergeCell ref="D81:F81"/>
    <mergeCell ref="D79:F79"/>
    <mergeCell ref="B75:C75"/>
    <mergeCell ref="D75:F75"/>
    <mergeCell ref="B76:C76"/>
    <mergeCell ref="D76:F76"/>
    <mergeCell ref="B77:C77"/>
    <mergeCell ref="B73:C73"/>
    <mergeCell ref="B108:C108"/>
    <mergeCell ref="B104:C104"/>
    <mergeCell ref="B103:C103"/>
    <mergeCell ref="D87:F87"/>
    <mergeCell ref="B88:C88"/>
    <mergeCell ref="D98:F98"/>
    <mergeCell ref="D95:F95"/>
    <mergeCell ref="B96:C96"/>
    <mergeCell ref="B98:C98"/>
    <mergeCell ref="D99:F99"/>
    <mergeCell ref="B85:C85"/>
    <mergeCell ref="B87:C87"/>
    <mergeCell ref="B120:F120"/>
    <mergeCell ref="D77:F77"/>
    <mergeCell ref="B79:C79"/>
    <mergeCell ref="B83:C83"/>
    <mergeCell ref="B111:C111"/>
    <mergeCell ref="B89:C89"/>
    <mergeCell ref="D89:F89"/>
    <mergeCell ref="D107:F107"/>
    <mergeCell ref="B121:F121"/>
    <mergeCell ref="B92:C92"/>
    <mergeCell ref="D92:F92"/>
    <mergeCell ref="B94:C94"/>
    <mergeCell ref="D94:F94"/>
    <mergeCell ref="A112:C112"/>
    <mergeCell ref="B105:C105"/>
    <mergeCell ref="D103:F103"/>
    <mergeCell ref="D105:F105"/>
    <mergeCell ref="D102:F102"/>
    <mergeCell ref="D74:F74"/>
    <mergeCell ref="B115:C115"/>
    <mergeCell ref="B122:F122"/>
    <mergeCell ref="D111:F111"/>
    <mergeCell ref="B107:C107"/>
    <mergeCell ref="D108:F108"/>
    <mergeCell ref="B110:C110"/>
    <mergeCell ref="D110:F110"/>
    <mergeCell ref="B114:C114"/>
    <mergeCell ref="B102:C102"/>
    <mergeCell ref="B80:C80"/>
    <mergeCell ref="B123:F123"/>
    <mergeCell ref="D114:F114"/>
    <mergeCell ref="D62:F62"/>
    <mergeCell ref="B95:C95"/>
    <mergeCell ref="D88:F88"/>
    <mergeCell ref="B117:C117"/>
    <mergeCell ref="B118:C118"/>
    <mergeCell ref="A119:C119"/>
    <mergeCell ref="B74:C74"/>
    <mergeCell ref="D58:F58"/>
    <mergeCell ref="G18:G19"/>
    <mergeCell ref="A100:C100"/>
    <mergeCell ref="B91:C91"/>
    <mergeCell ref="D91:F91"/>
    <mergeCell ref="D21:F21"/>
    <mergeCell ref="B81:C81"/>
    <mergeCell ref="B84:C84"/>
    <mergeCell ref="D26:F26"/>
    <mergeCell ref="B78:C78"/>
    <mergeCell ref="B50:C50"/>
    <mergeCell ref="B55:C55"/>
    <mergeCell ref="D51:F51"/>
    <mergeCell ref="D97:F97"/>
    <mergeCell ref="B44:C44"/>
    <mergeCell ref="B71:C71"/>
    <mergeCell ref="D57:F57"/>
    <mergeCell ref="B59:C59"/>
    <mergeCell ref="B60:C60"/>
    <mergeCell ref="B58:C58"/>
  </mergeCells>
  <printOptions/>
  <pageMargins left="0.9" right="0.75" top="0.68" bottom="0.73" header="0.49" footer="0.59"/>
  <pageSetup fitToHeight="6" fitToWidth="1" horizontalDpi="600" verticalDpi="600" orientation="portrait" paperSize="17" scale="68" r:id="rId2"/>
  <drawing r:id="rId1"/>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1">
      <selection activeCell="A19" sqref="A19"/>
    </sheetView>
  </sheetViews>
  <sheetFormatPr defaultColWidth="9.33203125" defaultRowHeight="10.5"/>
  <cols>
    <col min="1" max="1" width="18.66015625" style="69" customWidth="1"/>
    <col min="2" max="2" width="11.66015625" style="69" bestFit="1" customWidth="1"/>
    <col min="3" max="3" width="12.5" style="69" customWidth="1"/>
    <col min="4" max="4" width="12.66015625" style="69" bestFit="1" customWidth="1"/>
    <col min="5" max="7" width="12" style="69" customWidth="1"/>
    <col min="8" max="10" width="11.66015625" style="69" bestFit="1" customWidth="1"/>
    <col min="11" max="11" width="13.5" style="69" customWidth="1"/>
    <col min="12" max="16384" width="9.33203125" style="69" customWidth="1"/>
  </cols>
  <sheetData>
    <row r="1" spans="1:11" ht="15">
      <c r="A1" s="112" t="s">
        <v>105</v>
      </c>
      <c r="B1" s="113"/>
      <c r="C1" s="113"/>
      <c r="D1" s="113"/>
      <c r="E1" s="113"/>
      <c r="F1" s="68"/>
      <c r="G1" s="68"/>
      <c r="H1" s="68"/>
      <c r="I1" s="68"/>
      <c r="J1" s="68"/>
      <c r="K1" s="68"/>
    </row>
    <row r="2" spans="1:11" ht="13.5">
      <c r="A2" s="114" t="s">
        <v>188</v>
      </c>
      <c r="B2" s="113"/>
      <c r="C2" s="113"/>
      <c r="D2" s="113"/>
      <c r="E2" s="113"/>
      <c r="F2" s="68"/>
      <c r="G2" s="68"/>
      <c r="H2" s="68"/>
      <c r="I2" s="68"/>
      <c r="J2" s="68"/>
      <c r="K2" s="68"/>
    </row>
    <row r="3" spans="1:11" ht="39">
      <c r="A3" s="88" t="s">
        <v>164</v>
      </c>
      <c r="B3" s="88" t="s">
        <v>189</v>
      </c>
      <c r="C3" s="89" t="s">
        <v>190</v>
      </c>
      <c r="D3" s="89" t="s">
        <v>191</v>
      </c>
      <c r="E3" s="89" t="s">
        <v>151</v>
      </c>
      <c r="F3" s="89" t="s">
        <v>192</v>
      </c>
      <c r="G3" s="89" t="s">
        <v>193</v>
      </c>
      <c r="H3" s="89" t="s">
        <v>194</v>
      </c>
      <c r="I3" s="89" t="s">
        <v>195</v>
      </c>
      <c r="J3" s="89" t="s">
        <v>196</v>
      </c>
      <c r="K3" s="89" t="s">
        <v>197</v>
      </c>
    </row>
    <row r="4" spans="1:11" ht="12">
      <c r="A4" s="93" t="s">
        <v>152</v>
      </c>
      <c r="B4" s="94">
        <v>3750.0386048999994</v>
      </c>
      <c r="C4" s="95" t="s">
        <v>106</v>
      </c>
      <c r="D4" s="94">
        <v>63750.042284</v>
      </c>
      <c r="E4" s="95">
        <v>1</v>
      </c>
      <c r="F4" s="94">
        <v>2974.0683329999997</v>
      </c>
      <c r="G4" s="94">
        <v>223.35113249999998</v>
      </c>
      <c r="H4" s="96">
        <v>2.279998625034955</v>
      </c>
      <c r="I4" s="94">
        <v>124.96899509999999</v>
      </c>
      <c r="J4" s="94">
        <v>30.007751937984494</v>
      </c>
      <c r="K4" s="96">
        <v>0.3994830874654285</v>
      </c>
    </row>
    <row r="5" spans="1:11" ht="12">
      <c r="A5" s="97" t="s">
        <v>153</v>
      </c>
      <c r="B5" s="98">
        <v>1874.9654828999999</v>
      </c>
      <c r="C5" s="99" t="s">
        <v>106</v>
      </c>
      <c r="D5" s="98">
        <v>31875.021142</v>
      </c>
      <c r="E5" s="99">
        <v>1</v>
      </c>
      <c r="F5" s="98">
        <v>849.7030553999999</v>
      </c>
      <c r="G5" s="98">
        <v>111.62174669999999</v>
      </c>
      <c r="H5" s="100">
        <v>2.279998625034955</v>
      </c>
      <c r="I5" s="98">
        <v>124.96899509999999</v>
      </c>
      <c r="J5" s="98">
        <v>15.003445305770887</v>
      </c>
      <c r="K5" s="100">
        <v>0.3994830874654285</v>
      </c>
    </row>
    <row r="6" spans="1:11" ht="12">
      <c r="A6" s="97" t="s">
        <v>154</v>
      </c>
      <c r="B6" s="98">
        <v>1874.9654828999999</v>
      </c>
      <c r="C6" s="99" t="s">
        <v>106</v>
      </c>
      <c r="D6" s="98">
        <v>31875.021142</v>
      </c>
      <c r="E6" s="99">
        <v>1</v>
      </c>
      <c r="F6" s="98">
        <v>849.7030553999999</v>
      </c>
      <c r="G6" s="98">
        <v>111.40646849999999</v>
      </c>
      <c r="H6" s="100">
        <v>1.699995633556951</v>
      </c>
      <c r="I6" s="98">
        <v>124.96899509999999</v>
      </c>
      <c r="J6" s="98">
        <v>15.003445305770887</v>
      </c>
      <c r="K6" s="100">
        <v>0.3994830874654285</v>
      </c>
    </row>
    <row r="7" spans="1:11" ht="12">
      <c r="A7" s="97" t="s">
        <v>155</v>
      </c>
      <c r="B7" s="98">
        <v>1874.9654828999999</v>
      </c>
      <c r="C7" s="99" t="s">
        <v>106</v>
      </c>
      <c r="D7" s="98">
        <v>31875.021142</v>
      </c>
      <c r="E7" s="99">
        <v>1</v>
      </c>
      <c r="F7" s="98">
        <v>849.7030553999999</v>
      </c>
      <c r="G7" s="98">
        <v>111.40646849999999</v>
      </c>
      <c r="H7" s="100">
        <v>1.699995633556951</v>
      </c>
      <c r="I7" s="98">
        <v>124.96899509999999</v>
      </c>
      <c r="J7" s="98">
        <v>15.003445305770887</v>
      </c>
      <c r="K7" s="100">
        <v>0.3994830874654285</v>
      </c>
    </row>
    <row r="8" spans="1:11" ht="12">
      <c r="A8" s="97" t="s">
        <v>156</v>
      </c>
      <c r="B8" s="98">
        <v>1874.9654828999999</v>
      </c>
      <c r="C8" s="99" t="s">
        <v>106</v>
      </c>
      <c r="D8" s="98">
        <v>31875.021142</v>
      </c>
      <c r="E8" s="99">
        <v>1</v>
      </c>
      <c r="F8" s="98">
        <v>849.7030553999999</v>
      </c>
      <c r="G8" s="98">
        <v>111.40646849999999</v>
      </c>
      <c r="H8" s="100">
        <v>1.699995633556951</v>
      </c>
      <c r="I8" s="98">
        <v>124.96899509999999</v>
      </c>
      <c r="J8" s="98">
        <v>15.003445305770887</v>
      </c>
      <c r="K8" s="100">
        <v>0.3994830874654285</v>
      </c>
    </row>
    <row r="9" spans="1:11" ht="12">
      <c r="A9" s="97" t="s">
        <v>157</v>
      </c>
      <c r="B9" s="98">
        <v>3750.0386048999994</v>
      </c>
      <c r="C9" s="99" t="s">
        <v>106</v>
      </c>
      <c r="D9" s="98">
        <v>63750.042284</v>
      </c>
      <c r="E9" s="99">
        <v>1</v>
      </c>
      <c r="F9" s="98">
        <v>1699.5137498999998</v>
      </c>
      <c r="G9" s="98">
        <v>222.81293699999998</v>
      </c>
      <c r="H9" s="101">
        <v>1.475</v>
      </c>
      <c r="I9" s="98">
        <v>124.96899509999999</v>
      </c>
      <c r="J9" s="98">
        <v>30.007751937984494</v>
      </c>
      <c r="K9" s="100">
        <v>0.3994830874654285</v>
      </c>
    </row>
    <row r="10" spans="1:11" ht="12">
      <c r="A10" s="97" t="s">
        <v>158</v>
      </c>
      <c r="B10" s="98">
        <v>1874.9654828999999</v>
      </c>
      <c r="C10" s="99" t="s">
        <v>106</v>
      </c>
      <c r="D10" s="98">
        <v>31875.021142</v>
      </c>
      <c r="E10" s="99">
        <v>1</v>
      </c>
      <c r="F10" s="98">
        <v>849.7030553999999</v>
      </c>
      <c r="G10" s="98">
        <v>111.40646849999999</v>
      </c>
      <c r="H10" s="101">
        <v>1.475</v>
      </c>
      <c r="I10" s="98">
        <v>124.96899509999999</v>
      </c>
      <c r="J10" s="98">
        <v>15.003445305770887</v>
      </c>
      <c r="K10" s="100">
        <v>0.3994830874654285</v>
      </c>
    </row>
    <row r="11" spans="1:11" ht="12">
      <c r="A11" s="97" t="s">
        <v>159</v>
      </c>
      <c r="B11" s="98">
        <v>1874.9654828999999</v>
      </c>
      <c r="C11" s="99" t="s">
        <v>106</v>
      </c>
      <c r="D11" s="98">
        <v>31875.021142</v>
      </c>
      <c r="E11" s="99">
        <v>1</v>
      </c>
      <c r="F11" s="98">
        <v>849.7030553999999</v>
      </c>
      <c r="G11" s="98">
        <v>111.40646849999999</v>
      </c>
      <c r="H11" s="101">
        <v>1.475</v>
      </c>
      <c r="I11" s="98">
        <v>124.96899509999999</v>
      </c>
      <c r="J11" s="98">
        <v>15.003445305770887</v>
      </c>
      <c r="K11" s="100">
        <v>0.3994830874654285</v>
      </c>
    </row>
    <row r="12" spans="1:11" ht="12">
      <c r="A12" s="97" t="s">
        <v>160</v>
      </c>
      <c r="B12" s="98">
        <v>1874.9654828999999</v>
      </c>
      <c r="C12" s="99" t="s">
        <v>106</v>
      </c>
      <c r="D12" s="98">
        <v>31875.021142</v>
      </c>
      <c r="E12" s="99">
        <v>1</v>
      </c>
      <c r="F12" s="98">
        <v>849.7030553999999</v>
      </c>
      <c r="G12" s="98">
        <v>111.40646849999999</v>
      </c>
      <c r="H12" s="101">
        <v>1.475</v>
      </c>
      <c r="I12" s="98">
        <v>124.96899509999999</v>
      </c>
      <c r="J12" s="98">
        <v>15.003445305770887</v>
      </c>
      <c r="K12" s="100">
        <v>0.3994830874654285</v>
      </c>
    </row>
    <row r="13" spans="1:11" ht="12">
      <c r="A13" s="102" t="s">
        <v>161</v>
      </c>
      <c r="B13" s="103">
        <v>1874.9654828999999</v>
      </c>
      <c r="C13" s="104" t="s">
        <v>106</v>
      </c>
      <c r="D13" s="103">
        <v>31875.021142</v>
      </c>
      <c r="E13" s="104">
        <v>1</v>
      </c>
      <c r="F13" s="103">
        <v>2124.3652776</v>
      </c>
      <c r="G13" s="103">
        <v>111.40646849999999</v>
      </c>
      <c r="H13" s="101">
        <v>1.475</v>
      </c>
      <c r="I13" s="103">
        <v>124.96899509999999</v>
      </c>
      <c r="J13" s="103">
        <v>15.003445305770887</v>
      </c>
      <c r="K13" s="105">
        <v>0.3994830874654285</v>
      </c>
    </row>
    <row r="14" spans="1:11" ht="12">
      <c r="A14" s="106" t="s">
        <v>246</v>
      </c>
      <c r="B14" s="107">
        <v>22500.0163512</v>
      </c>
      <c r="C14" s="108"/>
      <c r="D14" s="107">
        <v>382500.25370400003</v>
      </c>
      <c r="E14" s="108"/>
      <c r="F14" s="107">
        <v>12746.0840265</v>
      </c>
      <c r="G14" s="107">
        <v>1337.8463739</v>
      </c>
      <c r="H14" s="109"/>
      <c r="I14" s="108"/>
      <c r="J14" s="92">
        <v>180.0430663221361</v>
      </c>
      <c r="K14" s="110"/>
    </row>
    <row r="15" spans="1:11" ht="37.5">
      <c r="A15" s="90" t="s">
        <v>198</v>
      </c>
      <c r="B15" s="111"/>
      <c r="C15" s="111"/>
      <c r="D15" s="111"/>
      <c r="E15" s="111"/>
      <c r="F15" s="111"/>
      <c r="G15" s="111"/>
      <c r="H15" s="91">
        <v>1.6449850024676098</v>
      </c>
      <c r="I15" s="92">
        <v>124.96779940752131</v>
      </c>
      <c r="J15" s="111"/>
      <c r="K15" s="91">
        <v>0.39947926524598387</v>
      </c>
    </row>
    <row r="16" ht="13.5">
      <c r="A16" s="115" t="s">
        <v>199</v>
      </c>
    </row>
    <row r="17" ht="12">
      <c r="A17" s="207" t="s">
        <v>291</v>
      </c>
    </row>
    <row r="29" spans="1:11" ht="10.5">
      <c r="A29" s="70"/>
      <c r="B29" s="70"/>
      <c r="C29" s="70"/>
      <c r="D29" s="70"/>
      <c r="E29" s="70"/>
      <c r="F29" s="70"/>
      <c r="G29" s="70"/>
      <c r="H29" s="70"/>
      <c r="I29" s="70"/>
      <c r="K29" s="70"/>
    </row>
    <row r="30" spans="1:11" ht="10.5">
      <c r="A30" s="70"/>
      <c r="B30" s="70"/>
      <c r="C30" s="70"/>
      <c r="D30" s="70"/>
      <c r="E30" s="70"/>
      <c r="F30" s="70"/>
      <c r="G30" s="70"/>
      <c r="H30" s="70"/>
      <c r="I30" s="70"/>
      <c r="K30" s="70"/>
    </row>
    <row r="31" spans="1:11" ht="10.5">
      <c r="A31" s="70"/>
      <c r="B31" s="70"/>
      <c r="C31" s="70"/>
      <c r="D31" s="70"/>
      <c r="E31" s="70"/>
      <c r="F31" s="70"/>
      <c r="G31" s="70"/>
      <c r="H31" s="70"/>
      <c r="I31" s="70"/>
      <c r="K31" s="70"/>
    </row>
    <row r="32" spans="1:11" ht="10.5">
      <c r="A32" s="70"/>
      <c r="B32" s="70"/>
      <c r="C32" s="70"/>
      <c r="D32" s="70"/>
      <c r="E32" s="70"/>
      <c r="F32" s="70"/>
      <c r="G32" s="70"/>
      <c r="H32" s="70"/>
      <c r="I32" s="70"/>
      <c r="K32" s="70"/>
    </row>
    <row r="33" spans="1:11" ht="10.5">
      <c r="A33" s="70"/>
      <c r="B33" s="70"/>
      <c r="C33" s="70"/>
      <c r="D33" s="70"/>
      <c r="E33" s="70"/>
      <c r="F33" s="70"/>
      <c r="G33" s="70"/>
      <c r="H33" s="70"/>
      <c r="I33" s="70"/>
      <c r="K33" s="70"/>
    </row>
    <row r="34" spans="1:11" ht="10.5">
      <c r="A34" s="70"/>
      <c r="B34" s="70"/>
      <c r="C34" s="70"/>
      <c r="D34" s="70"/>
      <c r="E34" s="70"/>
      <c r="F34" s="70"/>
      <c r="G34" s="70"/>
      <c r="H34" s="70"/>
      <c r="I34" s="70"/>
      <c r="K34" s="70"/>
    </row>
    <row r="35" spans="1:11" ht="10.5">
      <c r="A35" s="70"/>
      <c r="B35" s="70"/>
      <c r="C35" s="70"/>
      <c r="D35" s="70"/>
      <c r="E35" s="70"/>
      <c r="F35" s="70"/>
      <c r="G35" s="70"/>
      <c r="H35" s="70"/>
      <c r="I35" s="70"/>
      <c r="K35" s="70"/>
    </row>
    <row r="36" spans="1:11" ht="10.5">
      <c r="A36" s="70"/>
      <c r="B36" s="70"/>
      <c r="C36" s="70"/>
      <c r="D36" s="70"/>
      <c r="E36" s="70"/>
      <c r="F36" s="70"/>
      <c r="G36" s="70"/>
      <c r="H36" s="70"/>
      <c r="I36" s="70"/>
      <c r="K36" s="70"/>
    </row>
    <row r="37" spans="1:11" ht="10.5">
      <c r="A37" s="70"/>
      <c r="B37" s="70"/>
      <c r="C37" s="70"/>
      <c r="D37" s="70"/>
      <c r="E37" s="70"/>
      <c r="F37" s="70"/>
      <c r="G37" s="70"/>
      <c r="H37" s="70"/>
      <c r="I37" s="70"/>
      <c r="K37" s="70"/>
    </row>
    <row r="38" spans="1:11" ht="10.5">
      <c r="A38" s="70"/>
      <c r="B38" s="70"/>
      <c r="C38" s="70"/>
      <c r="D38" s="70"/>
      <c r="E38" s="70"/>
      <c r="F38" s="70"/>
      <c r="G38" s="70"/>
      <c r="H38" s="70"/>
      <c r="I38" s="70"/>
      <c r="K38" s="70"/>
    </row>
    <row r="39" spans="1:11" ht="10.5">
      <c r="A39" s="70"/>
      <c r="B39" s="70"/>
      <c r="C39" s="70"/>
      <c r="D39" s="70"/>
      <c r="E39" s="70"/>
      <c r="F39" s="70"/>
      <c r="G39" s="70"/>
      <c r="H39" s="70"/>
      <c r="I39" s="70"/>
      <c r="K39" s="70"/>
    </row>
    <row r="40" spans="1:11" ht="10.5">
      <c r="A40" s="70"/>
      <c r="B40" s="70"/>
      <c r="C40" s="70"/>
      <c r="D40" s="70"/>
      <c r="E40" s="70"/>
      <c r="F40" s="70"/>
      <c r="G40" s="70"/>
      <c r="H40" s="70"/>
      <c r="I40" s="70"/>
      <c r="K40" s="70"/>
    </row>
    <row r="41" spans="1:11" ht="10.5">
      <c r="A41" s="70"/>
      <c r="B41" s="70"/>
      <c r="C41" s="70"/>
      <c r="D41" s="70"/>
      <c r="E41" s="70"/>
      <c r="F41" s="70"/>
      <c r="G41" s="70"/>
      <c r="H41" s="70"/>
      <c r="I41" s="70"/>
      <c r="K41" s="70"/>
    </row>
    <row r="42" spans="1:10" ht="10.5">
      <c r="A42" s="70"/>
      <c r="B42" s="70"/>
      <c r="C42" s="70"/>
      <c r="D42" s="70"/>
      <c r="E42" s="70"/>
      <c r="F42" s="70"/>
      <c r="G42" s="70"/>
      <c r="H42" s="70"/>
      <c r="I42" s="70"/>
      <c r="J42" s="70"/>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16"/>
  <sheetViews>
    <sheetView zoomScalePageLayoutView="0" workbookViewId="0" topLeftCell="A1">
      <selection activeCell="A16" sqref="A16"/>
    </sheetView>
  </sheetViews>
  <sheetFormatPr defaultColWidth="9.33203125" defaultRowHeight="10.5"/>
  <cols>
    <col min="1" max="1" width="16" style="0" customWidth="1"/>
    <col min="2" max="3" width="12.83203125" style="0" customWidth="1"/>
    <col min="4" max="4" width="27.5" style="0" customWidth="1"/>
    <col min="5" max="5" width="23" style="0" customWidth="1"/>
    <col min="6" max="11" width="18.5" style="0" customWidth="1"/>
  </cols>
  <sheetData>
    <row r="1" spans="1:11" ht="15">
      <c r="A1" s="26" t="s">
        <v>200</v>
      </c>
      <c r="B1" s="27"/>
      <c r="C1" s="27"/>
      <c r="D1" s="28"/>
      <c r="E1" s="28"/>
      <c r="F1" s="29"/>
      <c r="G1" s="29"/>
      <c r="H1" s="29"/>
      <c r="I1" s="29"/>
      <c r="J1" s="29"/>
      <c r="K1" s="29"/>
    </row>
    <row r="2" spans="1:11" ht="15">
      <c r="A2" s="26"/>
      <c r="B2" s="27"/>
      <c r="C2" s="27"/>
      <c r="D2" s="28"/>
      <c r="E2" s="28"/>
      <c r="F2" s="29"/>
      <c r="G2" s="29"/>
      <c r="H2" s="29"/>
      <c r="I2" s="29"/>
      <c r="J2" s="29"/>
      <c r="K2" s="29"/>
    </row>
    <row r="3" spans="1:11" ht="30.75" customHeight="1">
      <c r="A3" s="30"/>
      <c r="B3" s="30"/>
      <c r="C3" s="30"/>
      <c r="D3" s="30"/>
      <c r="E3" s="31" t="s">
        <v>162</v>
      </c>
      <c r="F3" s="374" t="s">
        <v>163</v>
      </c>
      <c r="G3" s="374"/>
      <c r="H3" s="375"/>
      <c r="I3" s="376" t="s">
        <v>201</v>
      </c>
      <c r="J3" s="374"/>
      <c r="K3" s="375"/>
    </row>
    <row r="4" spans="1:11" ht="26.25" thickBot="1">
      <c r="A4" s="32" t="s">
        <v>164</v>
      </c>
      <c r="B4" s="33" t="s">
        <v>202</v>
      </c>
      <c r="C4" s="34" t="s">
        <v>151</v>
      </c>
      <c r="D4" s="130" t="s">
        <v>165</v>
      </c>
      <c r="E4" s="35" t="s">
        <v>166</v>
      </c>
      <c r="F4" s="36" t="s">
        <v>203</v>
      </c>
      <c r="G4" s="36" t="s">
        <v>204</v>
      </c>
      <c r="H4" s="37" t="s">
        <v>205</v>
      </c>
      <c r="I4" s="38" t="s">
        <v>203</v>
      </c>
      <c r="J4" s="39" t="s">
        <v>204</v>
      </c>
      <c r="K4" s="40" t="s">
        <v>205</v>
      </c>
    </row>
    <row r="5" spans="1:11" ht="12">
      <c r="A5" s="116" t="s">
        <v>152</v>
      </c>
      <c r="B5" s="124">
        <v>3750.0386048999994</v>
      </c>
      <c r="C5" s="125">
        <v>1</v>
      </c>
      <c r="D5" s="117" t="s">
        <v>167</v>
      </c>
      <c r="E5" s="41">
        <v>56.250581252679446</v>
      </c>
      <c r="F5" s="42">
        <v>1125.011625053589</v>
      </c>
      <c r="G5" s="43">
        <v>871.8840094165314</v>
      </c>
      <c r="H5" s="44">
        <v>871.8840094165314</v>
      </c>
      <c r="I5" s="45">
        <v>0.3</v>
      </c>
      <c r="J5" s="45">
        <v>0.23249999999999998</v>
      </c>
      <c r="K5" s="46">
        <v>0.23249999999999998</v>
      </c>
    </row>
    <row r="6" spans="1:11" ht="12">
      <c r="A6" s="118" t="s">
        <v>153</v>
      </c>
      <c r="B6" s="126">
        <v>1874.9654828999999</v>
      </c>
      <c r="C6" s="127">
        <v>1</v>
      </c>
      <c r="D6" s="119" t="s">
        <v>167</v>
      </c>
      <c r="E6" s="41">
        <v>28.124483333058446</v>
      </c>
      <c r="F6" s="47">
        <v>562.4896666611689</v>
      </c>
      <c r="G6" s="48">
        <v>435.9294916624059</v>
      </c>
      <c r="H6" s="49">
        <v>435.9294916624059</v>
      </c>
      <c r="I6" s="45">
        <v>0.3</v>
      </c>
      <c r="J6" s="45">
        <v>0.23249999999999998</v>
      </c>
      <c r="K6" s="46">
        <v>0.23249999999999998</v>
      </c>
    </row>
    <row r="7" spans="1:11" ht="12">
      <c r="A7" s="118" t="s">
        <v>154</v>
      </c>
      <c r="B7" s="126">
        <v>1874.9654828999999</v>
      </c>
      <c r="C7" s="127">
        <v>1</v>
      </c>
      <c r="D7" s="119" t="s">
        <v>167</v>
      </c>
      <c r="E7" s="41">
        <v>28.124483333058446</v>
      </c>
      <c r="F7" s="47">
        <v>562.4896666611689</v>
      </c>
      <c r="G7" s="48">
        <v>435.9294916624059</v>
      </c>
      <c r="H7" s="49">
        <v>435.9294916624059</v>
      </c>
      <c r="I7" s="45">
        <v>0.3</v>
      </c>
      <c r="J7" s="45">
        <v>0.23249999999999998</v>
      </c>
      <c r="K7" s="46">
        <v>0.23249999999999998</v>
      </c>
    </row>
    <row r="8" spans="1:11" ht="12">
      <c r="A8" s="118" t="s">
        <v>155</v>
      </c>
      <c r="B8" s="126">
        <v>1874.9654828999999</v>
      </c>
      <c r="C8" s="127">
        <v>1</v>
      </c>
      <c r="D8" s="119" t="s">
        <v>167</v>
      </c>
      <c r="E8" s="41">
        <v>28.124483333058446</v>
      </c>
      <c r="F8" s="47">
        <v>562.4896666611689</v>
      </c>
      <c r="G8" s="48">
        <v>435.9294916624059</v>
      </c>
      <c r="H8" s="49">
        <v>435.9294916624059</v>
      </c>
      <c r="I8" s="45">
        <v>0.3</v>
      </c>
      <c r="J8" s="45">
        <v>0.23249999999999998</v>
      </c>
      <c r="K8" s="46">
        <v>0.23249999999999998</v>
      </c>
    </row>
    <row r="9" spans="1:11" ht="12">
      <c r="A9" s="118" t="s">
        <v>156</v>
      </c>
      <c r="B9" s="126">
        <v>1874.9654828999999</v>
      </c>
      <c r="C9" s="127">
        <v>1</v>
      </c>
      <c r="D9" s="119" t="s">
        <v>167</v>
      </c>
      <c r="E9" s="41">
        <v>28.124483333058446</v>
      </c>
      <c r="F9" s="47">
        <v>562.4896666611689</v>
      </c>
      <c r="G9" s="48">
        <v>435.9294916624059</v>
      </c>
      <c r="H9" s="49">
        <v>435.9294916624059</v>
      </c>
      <c r="I9" s="45">
        <v>0.3</v>
      </c>
      <c r="J9" s="45">
        <v>0.23249999999999998</v>
      </c>
      <c r="K9" s="46">
        <v>0.23249999999999998</v>
      </c>
    </row>
    <row r="10" spans="1:11" ht="12">
      <c r="A10" s="118" t="s">
        <v>157</v>
      </c>
      <c r="B10" s="126">
        <v>3750.0386048999994</v>
      </c>
      <c r="C10" s="127">
        <v>1</v>
      </c>
      <c r="D10" s="119" t="s">
        <v>167</v>
      </c>
      <c r="E10" s="41">
        <v>56.250581252679446</v>
      </c>
      <c r="F10" s="47">
        <v>1125.011625053589</v>
      </c>
      <c r="G10" s="48">
        <v>871.8840094165314</v>
      </c>
      <c r="H10" s="49">
        <v>871.8840094165314</v>
      </c>
      <c r="I10" s="45">
        <v>0.3</v>
      </c>
      <c r="J10" s="45">
        <v>0.23249999999999998</v>
      </c>
      <c r="K10" s="46">
        <v>0.23249999999999998</v>
      </c>
    </row>
    <row r="11" spans="1:11" ht="12">
      <c r="A11" s="118" t="s">
        <v>158</v>
      </c>
      <c r="B11" s="126">
        <v>1874.9654828999999</v>
      </c>
      <c r="C11" s="127">
        <v>1</v>
      </c>
      <c r="D11" s="119" t="s">
        <v>167</v>
      </c>
      <c r="E11" s="41">
        <v>28.124483333058446</v>
      </c>
      <c r="F11" s="47">
        <v>562.4896666611689</v>
      </c>
      <c r="G11" s="48">
        <v>435.9294916624059</v>
      </c>
      <c r="H11" s="49">
        <v>435.9294916624059</v>
      </c>
      <c r="I11" s="45">
        <v>0.3</v>
      </c>
      <c r="J11" s="45">
        <v>0.23249999999999998</v>
      </c>
      <c r="K11" s="46">
        <v>0.23249999999999998</v>
      </c>
    </row>
    <row r="12" spans="1:11" ht="12">
      <c r="A12" s="118" t="s">
        <v>159</v>
      </c>
      <c r="B12" s="126">
        <v>1874.9654828999999</v>
      </c>
      <c r="C12" s="127">
        <v>1</v>
      </c>
      <c r="D12" s="119" t="s">
        <v>167</v>
      </c>
      <c r="E12" s="41">
        <v>28.124483333058446</v>
      </c>
      <c r="F12" s="47">
        <v>562.4896666611689</v>
      </c>
      <c r="G12" s="48">
        <v>435.9294916624059</v>
      </c>
      <c r="H12" s="49">
        <v>435.9294916624059</v>
      </c>
      <c r="I12" s="45">
        <v>0.3</v>
      </c>
      <c r="J12" s="45">
        <v>0.23249999999999998</v>
      </c>
      <c r="K12" s="46">
        <v>0.23249999999999998</v>
      </c>
    </row>
    <row r="13" spans="1:11" ht="12">
      <c r="A13" s="118" t="s">
        <v>160</v>
      </c>
      <c r="B13" s="126">
        <v>1874.9654828999999</v>
      </c>
      <c r="C13" s="127">
        <v>1</v>
      </c>
      <c r="D13" s="119" t="s">
        <v>167</v>
      </c>
      <c r="E13" s="41">
        <v>28.124483333058446</v>
      </c>
      <c r="F13" s="47">
        <v>562.4896666611689</v>
      </c>
      <c r="G13" s="48">
        <v>435.9294916624059</v>
      </c>
      <c r="H13" s="49">
        <v>435.9294916624059</v>
      </c>
      <c r="I13" s="45">
        <v>0.3</v>
      </c>
      <c r="J13" s="45">
        <v>0.23249999999999998</v>
      </c>
      <c r="K13" s="46">
        <v>0.23249999999999998</v>
      </c>
    </row>
    <row r="14" spans="1:11" ht="12">
      <c r="A14" s="120" t="s">
        <v>161</v>
      </c>
      <c r="B14" s="128">
        <v>1874.9654828999999</v>
      </c>
      <c r="C14" s="129">
        <v>1</v>
      </c>
      <c r="D14" s="121" t="s">
        <v>167</v>
      </c>
      <c r="E14" s="62">
        <v>28.124483333058446</v>
      </c>
      <c r="F14" s="63">
        <v>562.4896666611689</v>
      </c>
      <c r="G14" s="64">
        <v>435.9294916624059</v>
      </c>
      <c r="H14" s="65">
        <v>435.9294916624059</v>
      </c>
      <c r="I14" s="66">
        <v>0.3</v>
      </c>
      <c r="J14" s="66">
        <v>0.23249999999999998</v>
      </c>
      <c r="K14" s="67">
        <v>0.23249999999999998</v>
      </c>
    </row>
    <row r="15" spans="1:11" ht="12.75">
      <c r="A15" s="50" t="s">
        <v>168</v>
      </c>
      <c r="B15" s="59">
        <f>SUMPRODUCT(B5:B14,C5:C14)</f>
        <v>22499.801072999995</v>
      </c>
      <c r="C15" s="60"/>
      <c r="D15" s="71"/>
      <c r="E15" s="122">
        <f>SUM(E5:E14)</f>
        <v>337.4970291698264</v>
      </c>
      <c r="F15" s="123">
        <f>SUM(F5:F14)</f>
        <v>6749.94058339653</v>
      </c>
      <c r="G15" s="122">
        <f>SUM(G5:G14)</f>
        <v>5231.2039521323095</v>
      </c>
      <c r="H15" s="122">
        <f>SUM(H5:H14)</f>
        <v>5231.2039521323095</v>
      </c>
      <c r="I15" s="61">
        <v>0.3</v>
      </c>
      <c r="J15" s="61">
        <v>0.23249999999999993</v>
      </c>
      <c r="K15" s="61">
        <v>0.23249999999999993</v>
      </c>
    </row>
    <row r="16" ht="12">
      <c r="A16" s="208" t="s">
        <v>292</v>
      </c>
    </row>
  </sheetData>
  <sheetProtection/>
  <mergeCells count="2">
    <mergeCell ref="F3:H3"/>
    <mergeCell ref="I3:K3"/>
  </mergeCells>
  <dataValidations count="1">
    <dataValidation type="list" allowBlank="1" showInputMessage="1" showErrorMessage="1" sqref="D5:D14">
      <formula1>$B$18:$B$91</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149"/>
  <sheetViews>
    <sheetView zoomScalePageLayoutView="0" workbookViewId="0" topLeftCell="A1">
      <pane xSplit="4" ySplit="1" topLeftCell="E111" activePane="bottomRight" state="frozen"/>
      <selection pane="topLeft" activeCell="A1" sqref="A1"/>
      <selection pane="topRight" activeCell="E1" sqref="E1"/>
      <selection pane="bottomLeft" activeCell="A2" sqref="A2"/>
      <selection pane="bottomRight" activeCell="A158" sqref="A158"/>
    </sheetView>
  </sheetViews>
  <sheetFormatPr defaultColWidth="10.66015625" defaultRowHeight="10.5"/>
  <cols>
    <col min="1" max="1" width="30.66015625" style="17" customWidth="1"/>
    <col min="2" max="2" width="13.5" style="17" customWidth="1"/>
    <col min="3" max="3" width="14.33203125" style="17" customWidth="1"/>
    <col min="4" max="4" width="27.5" style="17" customWidth="1"/>
    <col min="5" max="28" width="6.66015625" style="160" customWidth="1"/>
    <col min="29" max="16384" width="10.66015625" style="17" customWidth="1"/>
  </cols>
  <sheetData>
    <row r="1" spans="1:29" s="51" customFormat="1" ht="10.5">
      <c r="A1" s="131" t="s">
        <v>34</v>
      </c>
      <c r="B1" s="132" t="s">
        <v>36</v>
      </c>
      <c r="C1" s="132" t="s">
        <v>37</v>
      </c>
      <c r="D1" s="132" t="s">
        <v>38</v>
      </c>
      <c r="E1" s="133" t="s">
        <v>210</v>
      </c>
      <c r="F1" s="133" t="s">
        <v>211</v>
      </c>
      <c r="G1" s="133" t="s">
        <v>212</v>
      </c>
      <c r="H1" s="133" t="s">
        <v>213</v>
      </c>
      <c r="I1" s="133" t="s">
        <v>214</v>
      </c>
      <c r="J1" s="133" t="s">
        <v>215</v>
      </c>
      <c r="K1" s="133" t="s">
        <v>216</v>
      </c>
      <c r="L1" s="133" t="s">
        <v>217</v>
      </c>
      <c r="M1" s="133" t="s">
        <v>218</v>
      </c>
      <c r="N1" s="133" t="s">
        <v>219</v>
      </c>
      <c r="O1" s="133" t="s">
        <v>220</v>
      </c>
      <c r="P1" s="133" t="s">
        <v>221</v>
      </c>
      <c r="Q1" s="133" t="s">
        <v>222</v>
      </c>
      <c r="R1" s="133" t="s">
        <v>223</v>
      </c>
      <c r="S1" s="133" t="s">
        <v>224</v>
      </c>
      <c r="T1" s="133" t="s">
        <v>225</v>
      </c>
      <c r="U1" s="133" t="s">
        <v>226</v>
      </c>
      <c r="V1" s="133" t="s">
        <v>227</v>
      </c>
      <c r="W1" s="133" t="s">
        <v>228</v>
      </c>
      <c r="X1" s="133" t="s">
        <v>229</v>
      </c>
      <c r="Y1" s="133" t="s">
        <v>230</v>
      </c>
      <c r="Z1" s="133" t="s">
        <v>231</v>
      </c>
      <c r="AA1" s="133" t="s">
        <v>232</v>
      </c>
      <c r="AB1" s="134" t="s">
        <v>233</v>
      </c>
      <c r="AC1" s="52"/>
    </row>
    <row r="2" spans="1:28" s="51" customFormat="1" ht="10.5">
      <c r="A2" s="377" t="s">
        <v>209</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9"/>
    </row>
    <row r="3" spans="1:29" s="20" customFormat="1" ht="12.75">
      <c r="A3" s="135" t="s">
        <v>206</v>
      </c>
      <c r="B3" s="53" t="s">
        <v>40</v>
      </c>
      <c r="C3" s="53" t="s">
        <v>39</v>
      </c>
      <c r="D3" s="53" t="s">
        <v>147</v>
      </c>
      <c r="E3" s="55">
        <v>0.05</v>
      </c>
      <c r="F3" s="55">
        <v>0.05</v>
      </c>
      <c r="G3" s="55">
        <v>0.05</v>
      </c>
      <c r="H3" s="55">
        <v>0.05</v>
      </c>
      <c r="I3" s="55">
        <v>0.05</v>
      </c>
      <c r="J3" s="55">
        <v>0.05</v>
      </c>
      <c r="K3" s="55">
        <v>0.05</v>
      </c>
      <c r="L3" s="55">
        <v>0.05</v>
      </c>
      <c r="M3" s="55">
        <v>0.05</v>
      </c>
      <c r="N3" s="55">
        <v>0.5</v>
      </c>
      <c r="O3" s="55">
        <v>0.95</v>
      </c>
      <c r="P3" s="55">
        <v>0.95</v>
      </c>
      <c r="Q3" s="55">
        <v>0.95</v>
      </c>
      <c r="R3" s="55">
        <v>0.95</v>
      </c>
      <c r="S3" s="55">
        <v>0.95</v>
      </c>
      <c r="T3" s="55">
        <v>0.95</v>
      </c>
      <c r="U3" s="55">
        <v>0.95</v>
      </c>
      <c r="V3" s="55">
        <v>0.95</v>
      </c>
      <c r="W3" s="55">
        <v>0.95</v>
      </c>
      <c r="X3" s="55">
        <v>0.95</v>
      </c>
      <c r="Y3" s="55">
        <v>0.95</v>
      </c>
      <c r="Z3" s="55">
        <v>0.95</v>
      </c>
      <c r="AA3" s="55">
        <v>0.95</v>
      </c>
      <c r="AB3" s="136">
        <v>0.5</v>
      </c>
      <c r="AC3" s="19"/>
    </row>
    <row r="4" spans="1:29" s="20" customFormat="1" ht="12.75">
      <c r="A4" s="135"/>
      <c r="B4" s="53"/>
      <c r="C4" s="53"/>
      <c r="D4" s="53" t="s">
        <v>119</v>
      </c>
      <c r="E4" s="55">
        <v>0.5</v>
      </c>
      <c r="F4" s="55">
        <v>0.05</v>
      </c>
      <c r="G4" s="55">
        <v>0.05</v>
      </c>
      <c r="H4" s="55">
        <v>0.05</v>
      </c>
      <c r="I4" s="55">
        <v>0.05</v>
      </c>
      <c r="J4" s="55">
        <v>0.05</v>
      </c>
      <c r="K4" s="55">
        <v>0.05</v>
      </c>
      <c r="L4" s="55">
        <v>0.05</v>
      </c>
      <c r="M4" s="55">
        <v>0.05</v>
      </c>
      <c r="N4" s="55">
        <v>0.5</v>
      </c>
      <c r="O4" s="55">
        <v>0.95</v>
      </c>
      <c r="P4" s="55">
        <v>0.95</v>
      </c>
      <c r="Q4" s="55">
        <v>0.95</v>
      </c>
      <c r="R4" s="55">
        <v>0.95</v>
      </c>
      <c r="S4" s="55">
        <v>0.95</v>
      </c>
      <c r="T4" s="55">
        <v>0.95</v>
      </c>
      <c r="U4" s="55">
        <v>0.95</v>
      </c>
      <c r="V4" s="55">
        <v>0.95</v>
      </c>
      <c r="W4" s="55">
        <v>0.95</v>
      </c>
      <c r="X4" s="55">
        <v>0.95</v>
      </c>
      <c r="Y4" s="55">
        <v>0.95</v>
      </c>
      <c r="Z4" s="55">
        <v>0.95</v>
      </c>
      <c r="AA4" s="55">
        <v>0.95</v>
      </c>
      <c r="AB4" s="136">
        <v>0.95</v>
      </c>
      <c r="AC4" s="19"/>
    </row>
    <row r="5" spans="1:29" s="20" customFormat="1" ht="12.75">
      <c r="A5" s="135"/>
      <c r="B5" s="53"/>
      <c r="C5" s="53"/>
      <c r="D5" s="53" t="s">
        <v>120</v>
      </c>
      <c r="E5" s="55">
        <v>0.05</v>
      </c>
      <c r="F5" s="55">
        <v>0.05</v>
      </c>
      <c r="G5" s="55">
        <v>0.05</v>
      </c>
      <c r="H5" s="55">
        <v>0.05</v>
      </c>
      <c r="I5" s="55">
        <v>0.05</v>
      </c>
      <c r="J5" s="55">
        <v>0.05</v>
      </c>
      <c r="K5" s="55">
        <v>0.05</v>
      </c>
      <c r="L5" s="55">
        <v>0.05</v>
      </c>
      <c r="M5" s="55">
        <v>0.05</v>
      </c>
      <c r="N5" s="55">
        <v>0.5</v>
      </c>
      <c r="O5" s="55">
        <v>0.95</v>
      </c>
      <c r="P5" s="55">
        <v>0.95</v>
      </c>
      <c r="Q5" s="55">
        <v>0.95</v>
      </c>
      <c r="R5" s="55">
        <v>0.95</v>
      </c>
      <c r="S5" s="55">
        <v>0.95</v>
      </c>
      <c r="T5" s="55">
        <v>0.95</v>
      </c>
      <c r="U5" s="55">
        <v>0.95</v>
      </c>
      <c r="V5" s="55">
        <v>0.95</v>
      </c>
      <c r="W5" s="55">
        <v>0.95</v>
      </c>
      <c r="X5" s="55">
        <v>0.95</v>
      </c>
      <c r="Y5" s="55">
        <v>0.95</v>
      </c>
      <c r="Z5" s="55">
        <v>0.95</v>
      </c>
      <c r="AA5" s="55">
        <v>0.95</v>
      </c>
      <c r="AB5" s="136">
        <v>0.5</v>
      </c>
      <c r="AC5" s="19"/>
    </row>
    <row r="6" spans="1:28" ht="12.75">
      <c r="A6" s="135"/>
      <c r="B6" s="53"/>
      <c r="C6" s="53"/>
      <c r="D6" s="53" t="s">
        <v>101</v>
      </c>
      <c r="E6" s="55">
        <v>1</v>
      </c>
      <c r="F6" s="55">
        <v>1</v>
      </c>
      <c r="G6" s="55">
        <v>1</v>
      </c>
      <c r="H6" s="55">
        <v>1</v>
      </c>
      <c r="I6" s="55">
        <v>1</v>
      </c>
      <c r="J6" s="55">
        <v>1</v>
      </c>
      <c r="K6" s="55">
        <v>1</v>
      </c>
      <c r="L6" s="55">
        <v>1</v>
      </c>
      <c r="M6" s="55">
        <v>1</v>
      </c>
      <c r="N6" s="55">
        <v>1</v>
      </c>
      <c r="O6" s="55">
        <v>1</v>
      </c>
      <c r="P6" s="55">
        <v>1</v>
      </c>
      <c r="Q6" s="55">
        <v>1</v>
      </c>
      <c r="R6" s="55">
        <v>1</v>
      </c>
      <c r="S6" s="55">
        <v>1</v>
      </c>
      <c r="T6" s="55">
        <v>1</v>
      </c>
      <c r="U6" s="55">
        <v>1</v>
      </c>
      <c r="V6" s="55">
        <v>1</v>
      </c>
      <c r="W6" s="55">
        <v>1</v>
      </c>
      <c r="X6" s="55">
        <v>1</v>
      </c>
      <c r="Y6" s="55">
        <v>1</v>
      </c>
      <c r="Z6" s="55">
        <v>1</v>
      </c>
      <c r="AA6" s="55">
        <v>1</v>
      </c>
      <c r="AB6" s="136">
        <v>1</v>
      </c>
    </row>
    <row r="7" spans="1:28" ht="12.75">
      <c r="A7" s="135"/>
      <c r="B7" s="53"/>
      <c r="C7" s="53"/>
      <c r="D7" s="53" t="s">
        <v>102</v>
      </c>
      <c r="E7" s="54">
        <v>0</v>
      </c>
      <c r="F7" s="54">
        <v>0</v>
      </c>
      <c r="G7" s="54">
        <v>0</v>
      </c>
      <c r="H7" s="54">
        <v>0</v>
      </c>
      <c r="I7" s="54">
        <v>0</v>
      </c>
      <c r="J7" s="54">
        <v>0</v>
      </c>
      <c r="K7" s="54">
        <v>0</v>
      </c>
      <c r="L7" s="54">
        <v>0</v>
      </c>
      <c r="M7" s="54">
        <v>0</v>
      </c>
      <c r="N7" s="54">
        <v>0</v>
      </c>
      <c r="O7" s="54">
        <v>0</v>
      </c>
      <c r="P7" s="54">
        <v>0</v>
      </c>
      <c r="Q7" s="54">
        <v>0</v>
      </c>
      <c r="R7" s="54">
        <v>0</v>
      </c>
      <c r="S7" s="54">
        <v>0</v>
      </c>
      <c r="T7" s="54">
        <v>0</v>
      </c>
      <c r="U7" s="54">
        <v>0</v>
      </c>
      <c r="V7" s="54">
        <v>0</v>
      </c>
      <c r="W7" s="54">
        <v>0</v>
      </c>
      <c r="X7" s="54">
        <v>0</v>
      </c>
      <c r="Y7" s="54">
        <v>0</v>
      </c>
      <c r="Z7" s="54">
        <v>0</v>
      </c>
      <c r="AA7" s="54">
        <v>0</v>
      </c>
      <c r="AB7" s="137">
        <v>0</v>
      </c>
    </row>
    <row r="8" spans="1:29" s="20" customFormat="1" ht="12.75">
      <c r="A8" s="135" t="s">
        <v>207</v>
      </c>
      <c r="B8" s="53" t="s">
        <v>40</v>
      </c>
      <c r="C8" s="53" t="s">
        <v>39</v>
      </c>
      <c r="D8" s="53" t="s">
        <v>99</v>
      </c>
      <c r="E8" s="55">
        <v>0.05</v>
      </c>
      <c r="F8" s="55">
        <v>0.05</v>
      </c>
      <c r="G8" s="55">
        <v>0.05</v>
      </c>
      <c r="H8" s="55">
        <v>0.05</v>
      </c>
      <c r="I8" s="55">
        <v>0.05</v>
      </c>
      <c r="J8" s="55">
        <v>0.05</v>
      </c>
      <c r="K8" s="55">
        <v>0.05</v>
      </c>
      <c r="L8" s="55">
        <v>0.05</v>
      </c>
      <c r="M8" s="55">
        <v>0.5</v>
      </c>
      <c r="N8" s="55">
        <v>0.95</v>
      </c>
      <c r="O8" s="55">
        <v>0.95</v>
      </c>
      <c r="P8" s="55">
        <v>0.95</v>
      </c>
      <c r="Q8" s="55">
        <v>0.95</v>
      </c>
      <c r="R8" s="55">
        <v>0.95</v>
      </c>
      <c r="S8" s="55">
        <v>0.95</v>
      </c>
      <c r="T8" s="55">
        <v>0.95</v>
      </c>
      <c r="U8" s="55">
        <v>0.95</v>
      </c>
      <c r="V8" s="55">
        <v>0.95</v>
      </c>
      <c r="W8" s="55">
        <v>0.95</v>
      </c>
      <c r="X8" s="55">
        <v>0.95</v>
      </c>
      <c r="Y8" s="55">
        <v>0.5</v>
      </c>
      <c r="Z8" s="55">
        <v>0.05</v>
      </c>
      <c r="AA8" s="55">
        <v>0.05</v>
      </c>
      <c r="AB8" s="136">
        <v>0.05</v>
      </c>
      <c r="AC8" s="19"/>
    </row>
    <row r="9" spans="1:29" s="20" customFormat="1" ht="12.75">
      <c r="A9" s="135"/>
      <c r="B9" s="53"/>
      <c r="C9" s="53"/>
      <c r="D9" s="53" t="s">
        <v>100</v>
      </c>
      <c r="E9" s="55">
        <v>0.05</v>
      </c>
      <c r="F9" s="55">
        <v>0.05</v>
      </c>
      <c r="G9" s="55">
        <v>0.05</v>
      </c>
      <c r="H9" s="55">
        <v>0.05</v>
      </c>
      <c r="I9" s="55">
        <v>0.05</v>
      </c>
      <c r="J9" s="55">
        <v>0.05</v>
      </c>
      <c r="K9" s="55">
        <v>0.05</v>
      </c>
      <c r="L9" s="55">
        <v>0.05</v>
      </c>
      <c r="M9" s="55">
        <v>0.5</v>
      </c>
      <c r="N9" s="55">
        <v>0.95</v>
      </c>
      <c r="O9" s="55">
        <v>0.95</v>
      </c>
      <c r="P9" s="55">
        <v>0.95</v>
      </c>
      <c r="Q9" s="55">
        <v>0.95</v>
      </c>
      <c r="R9" s="55">
        <v>0.95</v>
      </c>
      <c r="S9" s="55">
        <v>0.95</v>
      </c>
      <c r="T9" s="55">
        <v>0.95</v>
      </c>
      <c r="U9" s="55">
        <v>0.95</v>
      </c>
      <c r="V9" s="55">
        <v>0.95</v>
      </c>
      <c r="W9" s="55">
        <v>0.5</v>
      </c>
      <c r="X9" s="55">
        <v>0.05</v>
      </c>
      <c r="Y9" s="55">
        <v>0.05</v>
      </c>
      <c r="Z9" s="55">
        <v>0.05</v>
      </c>
      <c r="AA9" s="55">
        <v>0.05</v>
      </c>
      <c r="AB9" s="136">
        <v>0.05</v>
      </c>
      <c r="AC9" s="19"/>
    </row>
    <row r="10" spans="1:29" s="20" customFormat="1" ht="12.75">
      <c r="A10" s="135"/>
      <c r="B10" s="53"/>
      <c r="C10" s="53"/>
      <c r="D10" s="53" t="s">
        <v>120</v>
      </c>
      <c r="E10" s="55">
        <v>0.05</v>
      </c>
      <c r="F10" s="55">
        <v>0.05</v>
      </c>
      <c r="G10" s="55">
        <v>0.05</v>
      </c>
      <c r="H10" s="55">
        <v>0.05</v>
      </c>
      <c r="I10" s="55">
        <v>0.05</v>
      </c>
      <c r="J10" s="55">
        <v>0.05</v>
      </c>
      <c r="K10" s="55">
        <v>0.05</v>
      </c>
      <c r="L10" s="55">
        <v>0.05</v>
      </c>
      <c r="M10" s="55">
        <v>0.05</v>
      </c>
      <c r="N10" s="55">
        <v>0.5</v>
      </c>
      <c r="O10" s="55">
        <v>0.95</v>
      </c>
      <c r="P10" s="55">
        <v>0.95</v>
      </c>
      <c r="Q10" s="55">
        <v>0.95</v>
      </c>
      <c r="R10" s="55">
        <v>0.95</v>
      </c>
      <c r="S10" s="55">
        <v>0.95</v>
      </c>
      <c r="T10" s="55">
        <v>0.95</v>
      </c>
      <c r="U10" s="55">
        <v>0.95</v>
      </c>
      <c r="V10" s="55">
        <v>0.5</v>
      </c>
      <c r="W10" s="55">
        <v>0.05</v>
      </c>
      <c r="X10" s="55">
        <v>0.05</v>
      </c>
      <c r="Y10" s="55">
        <v>0.05</v>
      </c>
      <c r="Z10" s="55">
        <v>0.05</v>
      </c>
      <c r="AA10" s="55">
        <v>0.05</v>
      </c>
      <c r="AB10" s="136">
        <v>0.05</v>
      </c>
      <c r="AC10" s="19"/>
    </row>
    <row r="11" spans="1:28" ht="12.75">
      <c r="A11" s="135"/>
      <c r="B11" s="53"/>
      <c r="C11" s="53"/>
      <c r="D11" s="53" t="s">
        <v>101</v>
      </c>
      <c r="E11" s="55">
        <v>1</v>
      </c>
      <c r="F11" s="55">
        <v>1</v>
      </c>
      <c r="G11" s="55">
        <v>1</v>
      </c>
      <c r="H11" s="55">
        <v>1</v>
      </c>
      <c r="I11" s="55">
        <v>1</v>
      </c>
      <c r="J11" s="55">
        <v>1</v>
      </c>
      <c r="K11" s="55">
        <v>1</v>
      </c>
      <c r="L11" s="55">
        <v>1</v>
      </c>
      <c r="M11" s="55">
        <v>1</v>
      </c>
      <c r="N11" s="55">
        <v>1</v>
      </c>
      <c r="O11" s="55">
        <v>1</v>
      </c>
      <c r="P11" s="55">
        <v>1</v>
      </c>
      <c r="Q11" s="55">
        <v>1</v>
      </c>
      <c r="R11" s="55">
        <v>1</v>
      </c>
      <c r="S11" s="55">
        <v>1</v>
      </c>
      <c r="T11" s="55">
        <v>1</v>
      </c>
      <c r="U11" s="55">
        <v>1</v>
      </c>
      <c r="V11" s="55">
        <v>1</v>
      </c>
      <c r="W11" s="55">
        <v>1</v>
      </c>
      <c r="X11" s="55">
        <v>1</v>
      </c>
      <c r="Y11" s="55">
        <v>1</v>
      </c>
      <c r="Z11" s="55">
        <v>1</v>
      </c>
      <c r="AA11" s="55">
        <v>1</v>
      </c>
      <c r="AB11" s="136">
        <v>1</v>
      </c>
    </row>
    <row r="12" spans="1:28" ht="12.75">
      <c r="A12" s="135"/>
      <c r="B12" s="53"/>
      <c r="C12" s="53"/>
      <c r="D12" s="53" t="s">
        <v>102</v>
      </c>
      <c r="E12" s="54">
        <v>0</v>
      </c>
      <c r="F12" s="54">
        <v>0</v>
      </c>
      <c r="G12" s="54">
        <v>0</v>
      </c>
      <c r="H12" s="54">
        <v>0</v>
      </c>
      <c r="I12" s="54">
        <v>0</v>
      </c>
      <c r="J12" s="54">
        <v>0</v>
      </c>
      <c r="K12" s="54">
        <v>0</v>
      </c>
      <c r="L12" s="54">
        <v>0</v>
      </c>
      <c r="M12" s="54">
        <v>0</v>
      </c>
      <c r="N12" s="54">
        <v>0</v>
      </c>
      <c r="O12" s="54">
        <v>0</v>
      </c>
      <c r="P12" s="54">
        <v>0</v>
      </c>
      <c r="Q12" s="54">
        <v>0</v>
      </c>
      <c r="R12" s="54">
        <v>0</v>
      </c>
      <c r="S12" s="54">
        <v>0</v>
      </c>
      <c r="T12" s="54">
        <v>0</v>
      </c>
      <c r="U12" s="54">
        <v>0</v>
      </c>
      <c r="V12" s="54">
        <v>0</v>
      </c>
      <c r="W12" s="54">
        <v>0</v>
      </c>
      <c r="X12" s="54">
        <v>0</v>
      </c>
      <c r="Y12" s="54">
        <v>0</v>
      </c>
      <c r="Z12" s="54">
        <v>0</v>
      </c>
      <c r="AA12" s="54">
        <v>0</v>
      </c>
      <c r="AB12" s="137">
        <v>0</v>
      </c>
    </row>
    <row r="13" spans="1:29" s="20" customFormat="1" ht="12.75">
      <c r="A13" s="135" t="s">
        <v>208</v>
      </c>
      <c r="B13" s="53" t="s">
        <v>40</v>
      </c>
      <c r="C13" s="53" t="s">
        <v>39</v>
      </c>
      <c r="D13" s="53" t="s">
        <v>99</v>
      </c>
      <c r="E13" s="55">
        <v>0.05</v>
      </c>
      <c r="F13" s="55">
        <v>0.05</v>
      </c>
      <c r="G13" s="55">
        <v>0.05</v>
      </c>
      <c r="H13" s="55">
        <v>0.05</v>
      </c>
      <c r="I13" s="55">
        <v>0.05</v>
      </c>
      <c r="J13" s="55">
        <v>0.05</v>
      </c>
      <c r="K13" s="55">
        <v>0.05</v>
      </c>
      <c r="L13" s="55">
        <v>0.05</v>
      </c>
      <c r="M13" s="55">
        <v>0.05</v>
      </c>
      <c r="N13" s="55">
        <v>0.5</v>
      </c>
      <c r="O13" s="55">
        <v>0.95</v>
      </c>
      <c r="P13" s="55">
        <v>0.95</v>
      </c>
      <c r="Q13" s="55">
        <v>0.95</v>
      </c>
      <c r="R13" s="55">
        <v>0.95</v>
      </c>
      <c r="S13" s="55">
        <v>0.95</v>
      </c>
      <c r="T13" s="55">
        <v>0.95</v>
      </c>
      <c r="U13" s="55">
        <v>0.95</v>
      </c>
      <c r="V13" s="55">
        <v>0.95</v>
      </c>
      <c r="W13" s="55">
        <v>0.95</v>
      </c>
      <c r="X13" s="55">
        <v>0.95</v>
      </c>
      <c r="Y13" s="55">
        <v>0.5</v>
      </c>
      <c r="Z13" s="55">
        <v>0.05</v>
      </c>
      <c r="AA13" s="55">
        <v>0.05</v>
      </c>
      <c r="AB13" s="136">
        <v>0.05</v>
      </c>
      <c r="AC13" s="19"/>
    </row>
    <row r="14" spans="1:29" s="20" customFormat="1" ht="12.75">
      <c r="A14" s="135"/>
      <c r="B14" s="53"/>
      <c r="C14" s="53"/>
      <c r="D14" s="53" t="s">
        <v>100</v>
      </c>
      <c r="E14" s="55">
        <v>0.05</v>
      </c>
      <c r="F14" s="55">
        <v>0.05</v>
      </c>
      <c r="G14" s="55">
        <v>0.05</v>
      </c>
      <c r="H14" s="55">
        <v>0.05</v>
      </c>
      <c r="I14" s="55">
        <v>0.05</v>
      </c>
      <c r="J14" s="55">
        <v>0.05</v>
      </c>
      <c r="K14" s="55">
        <v>0.05</v>
      </c>
      <c r="L14" s="55">
        <v>0.05</v>
      </c>
      <c r="M14" s="55">
        <v>0.05</v>
      </c>
      <c r="N14" s="55">
        <v>0.5</v>
      </c>
      <c r="O14" s="55">
        <v>0.95</v>
      </c>
      <c r="P14" s="55">
        <v>0.95</v>
      </c>
      <c r="Q14" s="55">
        <v>0.95</v>
      </c>
      <c r="R14" s="55">
        <v>0.95</v>
      </c>
      <c r="S14" s="55">
        <v>0.95</v>
      </c>
      <c r="T14" s="55">
        <v>0.95</v>
      </c>
      <c r="U14" s="55">
        <v>0.95</v>
      </c>
      <c r="V14" s="55">
        <v>0.95</v>
      </c>
      <c r="W14" s="55">
        <v>0.5</v>
      </c>
      <c r="X14" s="55">
        <v>0.05</v>
      </c>
      <c r="Y14" s="55">
        <v>0.05</v>
      </c>
      <c r="Z14" s="55">
        <v>0.05</v>
      </c>
      <c r="AA14" s="55">
        <v>0.05</v>
      </c>
      <c r="AB14" s="136">
        <v>0.05</v>
      </c>
      <c r="AC14" s="19"/>
    </row>
    <row r="15" spans="1:29" s="20" customFormat="1" ht="12.75">
      <c r="A15" s="135"/>
      <c r="B15" s="53"/>
      <c r="C15" s="53"/>
      <c r="D15" s="53" t="s">
        <v>120</v>
      </c>
      <c r="E15" s="55">
        <v>0.05</v>
      </c>
      <c r="F15" s="55">
        <v>0.05</v>
      </c>
      <c r="G15" s="55">
        <v>0.05</v>
      </c>
      <c r="H15" s="55">
        <v>0.05</v>
      </c>
      <c r="I15" s="55">
        <v>0.05</v>
      </c>
      <c r="J15" s="55">
        <v>0.05</v>
      </c>
      <c r="K15" s="55">
        <v>0.05</v>
      </c>
      <c r="L15" s="55">
        <v>0.05</v>
      </c>
      <c r="M15" s="55">
        <v>0.05</v>
      </c>
      <c r="N15" s="55">
        <v>0.05</v>
      </c>
      <c r="O15" s="55">
        <v>0.5</v>
      </c>
      <c r="P15" s="55">
        <v>0.95</v>
      </c>
      <c r="Q15" s="55">
        <v>0.95</v>
      </c>
      <c r="R15" s="55">
        <v>0.95</v>
      </c>
      <c r="S15" s="55">
        <v>0.95</v>
      </c>
      <c r="T15" s="55">
        <v>0.95</v>
      </c>
      <c r="U15" s="55">
        <v>0.95</v>
      </c>
      <c r="V15" s="55">
        <v>0.5</v>
      </c>
      <c r="W15" s="55">
        <v>0.05</v>
      </c>
      <c r="X15" s="55">
        <v>0.05</v>
      </c>
      <c r="Y15" s="55">
        <v>0.05</v>
      </c>
      <c r="Z15" s="55">
        <v>0.05</v>
      </c>
      <c r="AA15" s="55">
        <v>0.05</v>
      </c>
      <c r="AB15" s="136">
        <v>0.05</v>
      </c>
      <c r="AC15" s="19"/>
    </row>
    <row r="16" spans="1:28" ht="12.75">
      <c r="A16" s="135"/>
      <c r="B16" s="53"/>
      <c r="C16" s="53"/>
      <c r="D16" s="53" t="s">
        <v>101</v>
      </c>
      <c r="E16" s="55">
        <v>1</v>
      </c>
      <c r="F16" s="55">
        <v>1</v>
      </c>
      <c r="G16" s="55">
        <v>1</v>
      </c>
      <c r="H16" s="55">
        <v>1</v>
      </c>
      <c r="I16" s="55">
        <v>1</v>
      </c>
      <c r="J16" s="55">
        <v>1</v>
      </c>
      <c r="K16" s="55">
        <v>1</v>
      </c>
      <c r="L16" s="55">
        <v>1</v>
      </c>
      <c r="M16" s="55">
        <v>1</v>
      </c>
      <c r="N16" s="55">
        <v>1</v>
      </c>
      <c r="O16" s="55">
        <v>1</v>
      </c>
      <c r="P16" s="55">
        <v>1</v>
      </c>
      <c r="Q16" s="55">
        <v>1</v>
      </c>
      <c r="R16" s="55">
        <v>1</v>
      </c>
      <c r="S16" s="55">
        <v>1</v>
      </c>
      <c r="T16" s="55">
        <v>1</v>
      </c>
      <c r="U16" s="55">
        <v>1</v>
      </c>
      <c r="V16" s="55">
        <v>1</v>
      </c>
      <c r="W16" s="55">
        <v>1</v>
      </c>
      <c r="X16" s="55">
        <v>1</v>
      </c>
      <c r="Y16" s="55">
        <v>1</v>
      </c>
      <c r="Z16" s="55">
        <v>1</v>
      </c>
      <c r="AA16" s="55">
        <v>1</v>
      </c>
      <c r="AB16" s="136">
        <v>1</v>
      </c>
    </row>
    <row r="17" spans="1:28" ht="12.75">
      <c r="A17" s="135"/>
      <c r="B17" s="53"/>
      <c r="C17" s="53"/>
      <c r="D17" s="53" t="s">
        <v>102</v>
      </c>
      <c r="E17" s="54">
        <v>0</v>
      </c>
      <c r="F17" s="54">
        <v>0</v>
      </c>
      <c r="G17" s="54">
        <v>0</v>
      </c>
      <c r="H17" s="54">
        <v>0</v>
      </c>
      <c r="I17" s="54">
        <v>0</v>
      </c>
      <c r="J17" s="54">
        <v>0</v>
      </c>
      <c r="K17" s="54">
        <v>0</v>
      </c>
      <c r="L17" s="54">
        <v>0</v>
      </c>
      <c r="M17" s="54">
        <v>0</v>
      </c>
      <c r="N17" s="54">
        <v>0</v>
      </c>
      <c r="O17" s="54">
        <v>0</v>
      </c>
      <c r="P17" s="54">
        <v>0</v>
      </c>
      <c r="Q17" s="54">
        <v>0</v>
      </c>
      <c r="R17" s="54">
        <v>0</v>
      </c>
      <c r="S17" s="54">
        <v>0</v>
      </c>
      <c r="T17" s="54">
        <v>0</v>
      </c>
      <c r="U17" s="54">
        <v>0</v>
      </c>
      <c r="V17" s="54">
        <v>0</v>
      </c>
      <c r="W17" s="54">
        <v>0</v>
      </c>
      <c r="X17" s="54">
        <v>0</v>
      </c>
      <c r="Y17" s="54">
        <v>0</v>
      </c>
      <c r="Z17" s="54">
        <v>0</v>
      </c>
      <c r="AA17" s="54">
        <v>0</v>
      </c>
      <c r="AB17" s="137">
        <v>0</v>
      </c>
    </row>
    <row r="18" spans="1:29" s="20" customFormat="1" ht="12.75">
      <c r="A18" s="135" t="s">
        <v>121</v>
      </c>
      <c r="B18" s="56" t="s">
        <v>40</v>
      </c>
      <c r="C18" s="56" t="s">
        <v>39</v>
      </c>
      <c r="D18" s="57" t="s">
        <v>147</v>
      </c>
      <c r="E18" s="153">
        <v>0</v>
      </c>
      <c r="F18" s="153">
        <v>0</v>
      </c>
      <c r="G18" s="153">
        <v>0</v>
      </c>
      <c r="H18" s="153">
        <v>0</v>
      </c>
      <c r="I18" s="153">
        <v>0</v>
      </c>
      <c r="J18" s="153">
        <v>0</v>
      </c>
      <c r="K18" s="153">
        <v>0</v>
      </c>
      <c r="L18" s="153">
        <v>0</v>
      </c>
      <c r="M18" s="154">
        <v>0.05</v>
      </c>
      <c r="N18" s="153">
        <v>0.05</v>
      </c>
      <c r="O18" s="153">
        <v>0.1</v>
      </c>
      <c r="P18" s="153">
        <v>0.1</v>
      </c>
      <c r="Q18" s="153">
        <v>0.2</v>
      </c>
      <c r="R18" s="153">
        <v>0.4</v>
      </c>
      <c r="S18" s="153">
        <v>0.4</v>
      </c>
      <c r="T18" s="153">
        <v>0.25</v>
      </c>
      <c r="U18" s="153">
        <v>0.25</v>
      </c>
      <c r="V18" s="153">
        <v>0.5</v>
      </c>
      <c r="W18" s="153">
        <v>0.5</v>
      </c>
      <c r="X18" s="153">
        <v>0.5</v>
      </c>
      <c r="Y18" s="153">
        <v>0.3</v>
      </c>
      <c r="Z18" s="153">
        <v>0.3</v>
      </c>
      <c r="AA18" s="153">
        <v>0.3</v>
      </c>
      <c r="AB18" s="155">
        <v>0.05</v>
      </c>
      <c r="AC18" s="19"/>
    </row>
    <row r="19" spans="1:29" s="20" customFormat="1" ht="12.75">
      <c r="A19" s="135"/>
      <c r="B19" s="57"/>
      <c r="C19" s="57"/>
      <c r="D19" s="57" t="s">
        <v>119</v>
      </c>
      <c r="E19" s="153">
        <v>0.05</v>
      </c>
      <c r="F19" s="153">
        <v>0</v>
      </c>
      <c r="G19" s="153">
        <v>0</v>
      </c>
      <c r="H19" s="153">
        <v>0</v>
      </c>
      <c r="I19" s="153">
        <v>0</v>
      </c>
      <c r="J19" s="153">
        <v>0</v>
      </c>
      <c r="K19" s="153">
        <v>0</v>
      </c>
      <c r="L19" s="153">
        <v>0</v>
      </c>
      <c r="M19" s="154">
        <v>0</v>
      </c>
      <c r="N19" s="153">
        <v>0.05</v>
      </c>
      <c r="O19" s="153">
        <v>0.1</v>
      </c>
      <c r="P19" s="153">
        <v>0.1</v>
      </c>
      <c r="Q19" s="153">
        <v>0.2</v>
      </c>
      <c r="R19" s="153">
        <v>0.6</v>
      </c>
      <c r="S19" s="153">
        <v>0.4</v>
      </c>
      <c r="T19" s="153">
        <v>0.25</v>
      </c>
      <c r="U19" s="153">
        <v>0.25</v>
      </c>
      <c r="V19" s="153">
        <v>0.5</v>
      </c>
      <c r="W19" s="153">
        <v>0.5</v>
      </c>
      <c r="X19" s="153">
        <v>0.5</v>
      </c>
      <c r="Y19" s="153">
        <v>0.3</v>
      </c>
      <c r="Z19" s="153">
        <v>0.3</v>
      </c>
      <c r="AA19" s="153">
        <v>0.3</v>
      </c>
      <c r="AB19" s="155">
        <v>0.2</v>
      </c>
      <c r="AC19" s="19"/>
    </row>
    <row r="20" spans="1:29" s="20" customFormat="1" ht="12.75">
      <c r="A20" s="135"/>
      <c r="B20" s="57"/>
      <c r="C20" s="57"/>
      <c r="D20" s="57" t="s">
        <v>120</v>
      </c>
      <c r="E20" s="153">
        <v>0</v>
      </c>
      <c r="F20" s="153">
        <v>0</v>
      </c>
      <c r="G20" s="153">
        <v>0</v>
      </c>
      <c r="H20" s="153">
        <v>0</v>
      </c>
      <c r="I20" s="153">
        <v>0</v>
      </c>
      <c r="J20" s="153">
        <v>0</v>
      </c>
      <c r="K20" s="153">
        <v>0</v>
      </c>
      <c r="L20" s="153">
        <v>0</v>
      </c>
      <c r="M20" s="153">
        <v>0.05</v>
      </c>
      <c r="N20" s="154">
        <v>0.05</v>
      </c>
      <c r="O20" s="153">
        <v>0.1</v>
      </c>
      <c r="P20" s="153">
        <v>0.2</v>
      </c>
      <c r="Q20" s="153">
        <v>0.4</v>
      </c>
      <c r="R20" s="153">
        <v>0.6</v>
      </c>
      <c r="S20" s="153">
        <v>0.4</v>
      </c>
      <c r="T20" s="153">
        <v>0.4</v>
      </c>
      <c r="U20" s="153">
        <v>0.3</v>
      </c>
      <c r="V20" s="153">
        <v>0.6</v>
      </c>
      <c r="W20" s="153">
        <v>0.6</v>
      </c>
      <c r="X20" s="153">
        <v>0.4</v>
      </c>
      <c r="Y20" s="153">
        <v>0.4</v>
      </c>
      <c r="Z20" s="153">
        <v>0.3</v>
      </c>
      <c r="AA20" s="153">
        <v>0.2</v>
      </c>
      <c r="AB20" s="155">
        <v>0.05</v>
      </c>
      <c r="AC20" s="19"/>
    </row>
    <row r="21" spans="1:29" s="20" customFormat="1" ht="12.75">
      <c r="A21" s="135"/>
      <c r="B21" s="57"/>
      <c r="C21" s="57"/>
      <c r="D21" s="57" t="s">
        <v>101</v>
      </c>
      <c r="E21" s="153">
        <v>1</v>
      </c>
      <c r="F21" s="153">
        <v>1</v>
      </c>
      <c r="G21" s="153">
        <v>1</v>
      </c>
      <c r="H21" s="153">
        <v>1</v>
      </c>
      <c r="I21" s="153">
        <v>1</v>
      </c>
      <c r="J21" s="153">
        <v>1</v>
      </c>
      <c r="K21" s="153">
        <v>1</v>
      </c>
      <c r="L21" s="153">
        <v>1</v>
      </c>
      <c r="M21" s="153">
        <v>1</v>
      </c>
      <c r="N21" s="153">
        <v>1</v>
      </c>
      <c r="O21" s="153">
        <v>1</v>
      </c>
      <c r="P21" s="153">
        <v>1</v>
      </c>
      <c r="Q21" s="153">
        <v>1</v>
      </c>
      <c r="R21" s="153">
        <v>1</v>
      </c>
      <c r="S21" s="153">
        <v>1</v>
      </c>
      <c r="T21" s="153">
        <v>1</v>
      </c>
      <c r="U21" s="153">
        <v>1</v>
      </c>
      <c r="V21" s="153">
        <v>1</v>
      </c>
      <c r="W21" s="153">
        <v>1</v>
      </c>
      <c r="X21" s="153">
        <v>1</v>
      </c>
      <c r="Y21" s="153">
        <v>1</v>
      </c>
      <c r="Z21" s="153">
        <v>1</v>
      </c>
      <c r="AA21" s="153">
        <v>1</v>
      </c>
      <c r="AB21" s="155">
        <v>1</v>
      </c>
      <c r="AC21" s="19"/>
    </row>
    <row r="22" spans="1:29" s="20" customFormat="1" ht="12.75">
      <c r="A22" s="135"/>
      <c r="B22" s="57"/>
      <c r="C22" s="57"/>
      <c r="D22" s="57" t="s">
        <v>102</v>
      </c>
      <c r="E22" s="153">
        <v>0</v>
      </c>
      <c r="F22" s="153">
        <v>0</v>
      </c>
      <c r="G22" s="153">
        <v>0</v>
      </c>
      <c r="H22" s="153">
        <v>0</v>
      </c>
      <c r="I22" s="153">
        <v>0</v>
      </c>
      <c r="J22" s="153">
        <v>0</v>
      </c>
      <c r="K22" s="153">
        <v>0</v>
      </c>
      <c r="L22" s="153">
        <v>0</v>
      </c>
      <c r="M22" s="153">
        <v>0</v>
      </c>
      <c r="N22" s="153">
        <v>0</v>
      </c>
      <c r="O22" s="153">
        <v>0</v>
      </c>
      <c r="P22" s="153">
        <v>0</v>
      </c>
      <c r="Q22" s="153">
        <v>0</v>
      </c>
      <c r="R22" s="153">
        <v>0</v>
      </c>
      <c r="S22" s="153">
        <v>0</v>
      </c>
      <c r="T22" s="153">
        <v>0</v>
      </c>
      <c r="U22" s="153">
        <v>0</v>
      </c>
      <c r="V22" s="153">
        <v>0</v>
      </c>
      <c r="W22" s="153">
        <v>0</v>
      </c>
      <c r="X22" s="153">
        <v>0</v>
      </c>
      <c r="Y22" s="153">
        <v>0</v>
      </c>
      <c r="Z22" s="153">
        <v>0</v>
      </c>
      <c r="AA22" s="153">
        <v>0</v>
      </c>
      <c r="AB22" s="155">
        <v>0</v>
      </c>
      <c r="AC22" s="19"/>
    </row>
    <row r="23" spans="1:29" s="20" customFormat="1" ht="13.5" customHeight="1">
      <c r="A23" s="135" t="s">
        <v>122</v>
      </c>
      <c r="B23" s="56" t="s">
        <v>40</v>
      </c>
      <c r="C23" s="56" t="s">
        <v>39</v>
      </c>
      <c r="D23" s="57" t="s">
        <v>99</v>
      </c>
      <c r="E23" s="153">
        <v>0</v>
      </c>
      <c r="F23" s="153">
        <v>0</v>
      </c>
      <c r="G23" s="153">
        <v>0</v>
      </c>
      <c r="H23" s="153">
        <v>0</v>
      </c>
      <c r="I23" s="153">
        <v>0</v>
      </c>
      <c r="J23" s="153">
        <v>0</v>
      </c>
      <c r="K23" s="153">
        <v>0</v>
      </c>
      <c r="L23" s="153">
        <v>0</v>
      </c>
      <c r="M23" s="154">
        <v>0.05</v>
      </c>
      <c r="N23" s="153">
        <v>0.1</v>
      </c>
      <c r="O23" s="153">
        <v>0.1</v>
      </c>
      <c r="P23" s="153">
        <v>0.1</v>
      </c>
      <c r="Q23" s="153">
        <v>0.2</v>
      </c>
      <c r="R23" s="153">
        <v>0.4</v>
      </c>
      <c r="S23" s="153">
        <v>0.3</v>
      </c>
      <c r="T23" s="153">
        <v>0.2</v>
      </c>
      <c r="U23" s="153">
        <v>0.2</v>
      </c>
      <c r="V23" s="153">
        <v>0.5</v>
      </c>
      <c r="W23" s="153">
        <v>0.5</v>
      </c>
      <c r="X23" s="153">
        <v>0.2</v>
      </c>
      <c r="Y23" s="153">
        <v>0.05</v>
      </c>
      <c r="Z23" s="153">
        <v>0</v>
      </c>
      <c r="AA23" s="153">
        <v>0</v>
      </c>
      <c r="AB23" s="155">
        <v>0</v>
      </c>
      <c r="AC23" s="19"/>
    </row>
    <row r="24" spans="1:29" s="20" customFormat="1" ht="12.75">
      <c r="A24" s="135"/>
      <c r="B24" s="57"/>
      <c r="C24" s="57"/>
      <c r="D24" s="57" t="s">
        <v>100</v>
      </c>
      <c r="E24" s="153">
        <v>0</v>
      </c>
      <c r="F24" s="153">
        <v>0</v>
      </c>
      <c r="G24" s="153">
        <v>0</v>
      </c>
      <c r="H24" s="153">
        <v>0</v>
      </c>
      <c r="I24" s="153">
        <v>0</v>
      </c>
      <c r="J24" s="153">
        <v>0</v>
      </c>
      <c r="K24" s="153">
        <v>0</v>
      </c>
      <c r="L24" s="153">
        <v>0</v>
      </c>
      <c r="M24" s="154">
        <v>0.05</v>
      </c>
      <c r="N24" s="153">
        <v>0.1</v>
      </c>
      <c r="O24" s="153">
        <v>0.1</v>
      </c>
      <c r="P24" s="153">
        <v>0.2</v>
      </c>
      <c r="Q24" s="153">
        <v>0.4</v>
      </c>
      <c r="R24" s="153">
        <v>0.6</v>
      </c>
      <c r="S24" s="153">
        <v>0.4</v>
      </c>
      <c r="T24" s="153">
        <v>0.3</v>
      </c>
      <c r="U24" s="153">
        <v>0.3</v>
      </c>
      <c r="V24" s="153">
        <v>0.3</v>
      </c>
      <c r="W24" s="153">
        <v>0.05</v>
      </c>
      <c r="X24" s="153">
        <v>0</v>
      </c>
      <c r="Y24" s="153">
        <v>0</v>
      </c>
      <c r="Z24" s="153">
        <v>0</v>
      </c>
      <c r="AA24" s="153">
        <v>0</v>
      </c>
      <c r="AB24" s="155">
        <v>0</v>
      </c>
      <c r="AC24" s="19"/>
    </row>
    <row r="25" spans="1:29" s="20" customFormat="1" ht="12.75">
      <c r="A25" s="135"/>
      <c r="B25" s="57"/>
      <c r="C25" s="57"/>
      <c r="D25" s="57" t="s">
        <v>120</v>
      </c>
      <c r="E25" s="153">
        <v>0</v>
      </c>
      <c r="F25" s="153">
        <v>0</v>
      </c>
      <c r="G25" s="153">
        <v>0</v>
      </c>
      <c r="H25" s="153">
        <v>0</v>
      </c>
      <c r="I25" s="153">
        <v>0</v>
      </c>
      <c r="J25" s="153">
        <v>0</v>
      </c>
      <c r="K25" s="153">
        <v>0</v>
      </c>
      <c r="L25" s="153">
        <v>0</v>
      </c>
      <c r="M25" s="153">
        <v>0</v>
      </c>
      <c r="N25" s="154">
        <v>0.05</v>
      </c>
      <c r="O25" s="153">
        <v>0.1</v>
      </c>
      <c r="P25" s="153">
        <v>0.2</v>
      </c>
      <c r="Q25" s="153">
        <v>0.4</v>
      </c>
      <c r="R25" s="153">
        <v>0.4</v>
      </c>
      <c r="S25" s="153">
        <v>0.3</v>
      </c>
      <c r="T25" s="153">
        <v>0.2</v>
      </c>
      <c r="U25" s="153">
        <v>0.1</v>
      </c>
      <c r="V25" s="153">
        <v>0.05</v>
      </c>
      <c r="W25" s="153">
        <v>0</v>
      </c>
      <c r="X25" s="153">
        <v>0</v>
      </c>
      <c r="Y25" s="153">
        <v>0</v>
      </c>
      <c r="Z25" s="153">
        <v>0</v>
      </c>
      <c r="AA25" s="153">
        <v>0</v>
      </c>
      <c r="AB25" s="155">
        <v>0</v>
      </c>
      <c r="AC25" s="19"/>
    </row>
    <row r="26" spans="1:29" s="20" customFormat="1" ht="12.75">
      <c r="A26" s="135"/>
      <c r="B26" s="57"/>
      <c r="C26" s="57"/>
      <c r="D26" s="57" t="s">
        <v>101</v>
      </c>
      <c r="E26" s="153">
        <v>1</v>
      </c>
      <c r="F26" s="153">
        <v>1</v>
      </c>
      <c r="G26" s="153">
        <v>1</v>
      </c>
      <c r="H26" s="153">
        <v>1</v>
      </c>
      <c r="I26" s="153">
        <v>1</v>
      </c>
      <c r="J26" s="153">
        <v>1</v>
      </c>
      <c r="K26" s="153">
        <v>1</v>
      </c>
      <c r="L26" s="153">
        <v>1</v>
      </c>
      <c r="M26" s="153">
        <v>1</v>
      </c>
      <c r="N26" s="153">
        <v>1</v>
      </c>
      <c r="O26" s="153">
        <v>1</v>
      </c>
      <c r="P26" s="153">
        <v>1</v>
      </c>
      <c r="Q26" s="153">
        <v>1</v>
      </c>
      <c r="R26" s="153">
        <v>1</v>
      </c>
      <c r="S26" s="153">
        <v>1</v>
      </c>
      <c r="T26" s="153">
        <v>1</v>
      </c>
      <c r="U26" s="153">
        <v>1</v>
      </c>
      <c r="V26" s="153">
        <v>1</v>
      </c>
      <c r="W26" s="153">
        <v>1</v>
      </c>
      <c r="X26" s="153">
        <v>1</v>
      </c>
      <c r="Y26" s="153">
        <v>1</v>
      </c>
      <c r="Z26" s="153">
        <v>1</v>
      </c>
      <c r="AA26" s="153">
        <v>1</v>
      </c>
      <c r="AB26" s="155">
        <v>1</v>
      </c>
      <c r="AC26" s="19"/>
    </row>
    <row r="27" spans="1:29" s="20" customFormat="1" ht="12.75">
      <c r="A27" s="135"/>
      <c r="B27" s="57"/>
      <c r="C27" s="57"/>
      <c r="D27" s="57" t="s">
        <v>102</v>
      </c>
      <c r="E27" s="153">
        <v>0</v>
      </c>
      <c r="F27" s="153">
        <v>0</v>
      </c>
      <c r="G27" s="153">
        <v>0</v>
      </c>
      <c r="H27" s="153">
        <v>0</v>
      </c>
      <c r="I27" s="153">
        <v>0</v>
      </c>
      <c r="J27" s="153">
        <v>0</v>
      </c>
      <c r="K27" s="153">
        <v>0</v>
      </c>
      <c r="L27" s="153">
        <v>0</v>
      </c>
      <c r="M27" s="153">
        <v>0</v>
      </c>
      <c r="N27" s="153">
        <v>0</v>
      </c>
      <c r="O27" s="153">
        <v>0</v>
      </c>
      <c r="P27" s="153">
        <v>0</v>
      </c>
      <c r="Q27" s="153">
        <v>0</v>
      </c>
      <c r="R27" s="153">
        <v>0</v>
      </c>
      <c r="S27" s="153">
        <v>0</v>
      </c>
      <c r="T27" s="153">
        <v>0</v>
      </c>
      <c r="U27" s="153">
        <v>0</v>
      </c>
      <c r="V27" s="153">
        <v>0</v>
      </c>
      <c r="W27" s="153">
        <v>0</v>
      </c>
      <c r="X27" s="153">
        <v>0</v>
      </c>
      <c r="Y27" s="153">
        <v>0</v>
      </c>
      <c r="Z27" s="153">
        <v>0</v>
      </c>
      <c r="AA27" s="153">
        <v>0</v>
      </c>
      <c r="AB27" s="155">
        <v>0</v>
      </c>
      <c r="AC27" s="19"/>
    </row>
    <row r="28" spans="1:29" s="20" customFormat="1" ht="12.75">
      <c r="A28" s="135" t="s">
        <v>123</v>
      </c>
      <c r="B28" s="56" t="s">
        <v>40</v>
      </c>
      <c r="C28" s="56" t="s">
        <v>39</v>
      </c>
      <c r="D28" s="57" t="s">
        <v>99</v>
      </c>
      <c r="E28" s="153">
        <v>0</v>
      </c>
      <c r="F28" s="153">
        <v>0</v>
      </c>
      <c r="G28" s="153">
        <v>0</v>
      </c>
      <c r="H28" s="153">
        <v>0</v>
      </c>
      <c r="I28" s="153">
        <v>0</v>
      </c>
      <c r="J28" s="153">
        <v>0</v>
      </c>
      <c r="K28" s="153">
        <v>0</v>
      </c>
      <c r="L28" s="153">
        <v>0</v>
      </c>
      <c r="M28" s="154">
        <v>0</v>
      </c>
      <c r="N28" s="153">
        <v>0.11</v>
      </c>
      <c r="O28" s="153">
        <v>0.11</v>
      </c>
      <c r="P28" s="153">
        <v>0.43</v>
      </c>
      <c r="Q28" s="153">
        <v>0.46</v>
      </c>
      <c r="R28" s="153">
        <v>0.71</v>
      </c>
      <c r="S28" s="153">
        <v>0.5</v>
      </c>
      <c r="T28" s="153">
        <v>0.69</v>
      </c>
      <c r="U28" s="153">
        <v>0.54</v>
      </c>
      <c r="V28" s="153">
        <v>0.71</v>
      </c>
      <c r="W28" s="153">
        <v>0.34</v>
      </c>
      <c r="X28" s="153">
        <v>0.26</v>
      </c>
      <c r="Y28" s="153">
        <v>0.11</v>
      </c>
      <c r="Z28" s="153">
        <v>0</v>
      </c>
      <c r="AA28" s="153">
        <v>0</v>
      </c>
      <c r="AB28" s="155">
        <v>0</v>
      </c>
      <c r="AC28" s="19"/>
    </row>
    <row r="29" spans="1:29" s="24" customFormat="1" ht="12.75">
      <c r="A29" s="135"/>
      <c r="B29" s="57"/>
      <c r="C29" s="57"/>
      <c r="D29" s="57" t="s">
        <v>100</v>
      </c>
      <c r="E29" s="153">
        <v>0</v>
      </c>
      <c r="F29" s="153">
        <v>0</v>
      </c>
      <c r="G29" s="153">
        <v>0</v>
      </c>
      <c r="H29" s="153">
        <v>0</v>
      </c>
      <c r="I29" s="153">
        <v>0</v>
      </c>
      <c r="J29" s="153">
        <v>0</v>
      </c>
      <c r="K29" s="153">
        <v>0</v>
      </c>
      <c r="L29" s="153">
        <v>0</v>
      </c>
      <c r="M29" s="154">
        <v>0</v>
      </c>
      <c r="N29" s="153">
        <v>0.11</v>
      </c>
      <c r="O29" s="153">
        <v>0.11</v>
      </c>
      <c r="P29" s="153">
        <v>0.58</v>
      </c>
      <c r="Q29" s="153">
        <v>0.71</v>
      </c>
      <c r="R29" s="153">
        <v>0.74</v>
      </c>
      <c r="S29" s="153">
        <v>0.77</v>
      </c>
      <c r="T29" s="153">
        <v>0.8</v>
      </c>
      <c r="U29" s="153">
        <v>0.74</v>
      </c>
      <c r="V29" s="153">
        <v>0.54</v>
      </c>
      <c r="W29" s="153">
        <v>0.11</v>
      </c>
      <c r="X29" s="153">
        <v>0</v>
      </c>
      <c r="Y29" s="153">
        <v>0</v>
      </c>
      <c r="Z29" s="153">
        <v>0</v>
      </c>
      <c r="AA29" s="153">
        <v>0</v>
      </c>
      <c r="AB29" s="155">
        <v>0</v>
      </c>
      <c r="AC29" s="22"/>
    </row>
    <row r="30" spans="1:29" s="24" customFormat="1" ht="12.75">
      <c r="A30" s="135"/>
      <c r="B30" s="57"/>
      <c r="C30" s="57"/>
      <c r="D30" s="57" t="s">
        <v>120</v>
      </c>
      <c r="E30" s="153">
        <v>0</v>
      </c>
      <c r="F30" s="153">
        <v>0</v>
      </c>
      <c r="G30" s="153">
        <v>0</v>
      </c>
      <c r="H30" s="153">
        <v>0</v>
      </c>
      <c r="I30" s="153">
        <v>0</v>
      </c>
      <c r="J30" s="153">
        <v>0</v>
      </c>
      <c r="K30" s="153">
        <v>0</v>
      </c>
      <c r="L30" s="153">
        <v>0</v>
      </c>
      <c r="M30" s="153">
        <v>0</v>
      </c>
      <c r="N30" s="154">
        <v>0</v>
      </c>
      <c r="O30" s="153">
        <v>0.11</v>
      </c>
      <c r="P30" s="153">
        <v>0.11</v>
      </c>
      <c r="Q30" s="153">
        <v>0.43</v>
      </c>
      <c r="R30" s="153">
        <v>0.46</v>
      </c>
      <c r="S30" s="153">
        <v>0.5</v>
      </c>
      <c r="T30" s="153">
        <v>0.69</v>
      </c>
      <c r="U30" s="153">
        <v>0.34</v>
      </c>
      <c r="V30" s="153">
        <v>0.11</v>
      </c>
      <c r="W30" s="153">
        <v>0</v>
      </c>
      <c r="X30" s="153">
        <v>0</v>
      </c>
      <c r="Y30" s="153">
        <v>0</v>
      </c>
      <c r="Z30" s="153">
        <v>0</v>
      </c>
      <c r="AA30" s="153">
        <v>0</v>
      </c>
      <c r="AB30" s="155">
        <v>0</v>
      </c>
      <c r="AC30" s="22"/>
    </row>
    <row r="31" spans="1:29" s="24" customFormat="1" ht="12.75">
      <c r="A31" s="135"/>
      <c r="B31" s="57"/>
      <c r="C31" s="57"/>
      <c r="D31" s="57" t="s">
        <v>101</v>
      </c>
      <c r="E31" s="153">
        <v>1</v>
      </c>
      <c r="F31" s="153">
        <v>1</v>
      </c>
      <c r="G31" s="153">
        <v>1</v>
      </c>
      <c r="H31" s="153">
        <v>1</v>
      </c>
      <c r="I31" s="153">
        <v>1</v>
      </c>
      <c r="J31" s="153">
        <v>1</v>
      </c>
      <c r="K31" s="153">
        <v>1</v>
      </c>
      <c r="L31" s="153">
        <v>1</v>
      </c>
      <c r="M31" s="153">
        <v>1</v>
      </c>
      <c r="N31" s="153">
        <v>1</v>
      </c>
      <c r="O31" s="153">
        <v>1</v>
      </c>
      <c r="P31" s="153">
        <v>1</v>
      </c>
      <c r="Q31" s="153">
        <v>1</v>
      </c>
      <c r="R31" s="153">
        <v>1</v>
      </c>
      <c r="S31" s="153">
        <v>1</v>
      </c>
      <c r="T31" s="153">
        <v>1</v>
      </c>
      <c r="U31" s="153">
        <v>1</v>
      </c>
      <c r="V31" s="153">
        <v>1</v>
      </c>
      <c r="W31" s="153">
        <v>1</v>
      </c>
      <c r="X31" s="153">
        <v>1</v>
      </c>
      <c r="Y31" s="153">
        <v>1</v>
      </c>
      <c r="Z31" s="153">
        <v>1</v>
      </c>
      <c r="AA31" s="153">
        <v>1</v>
      </c>
      <c r="AB31" s="155">
        <v>1</v>
      </c>
      <c r="AC31" s="22"/>
    </row>
    <row r="32" spans="1:29" s="24" customFormat="1" ht="12.75">
      <c r="A32" s="135"/>
      <c r="B32" s="57"/>
      <c r="C32" s="57"/>
      <c r="D32" s="57" t="s">
        <v>102</v>
      </c>
      <c r="E32" s="153">
        <v>0</v>
      </c>
      <c r="F32" s="153">
        <v>0</v>
      </c>
      <c r="G32" s="153">
        <v>0</v>
      </c>
      <c r="H32" s="153">
        <v>0</v>
      </c>
      <c r="I32" s="153">
        <v>0</v>
      </c>
      <c r="J32" s="153">
        <v>0</v>
      </c>
      <c r="K32" s="153">
        <v>0</v>
      </c>
      <c r="L32" s="153">
        <v>0</v>
      </c>
      <c r="M32" s="153">
        <v>0</v>
      </c>
      <c r="N32" s="153">
        <v>0</v>
      </c>
      <c r="O32" s="153">
        <v>0</v>
      </c>
      <c r="P32" s="153">
        <v>0</v>
      </c>
      <c r="Q32" s="153">
        <v>0</v>
      </c>
      <c r="R32" s="153">
        <v>0</v>
      </c>
      <c r="S32" s="153">
        <v>0</v>
      </c>
      <c r="T32" s="153">
        <v>0</v>
      </c>
      <c r="U32" s="153">
        <v>0</v>
      </c>
      <c r="V32" s="153">
        <v>0</v>
      </c>
      <c r="W32" s="153">
        <v>0</v>
      </c>
      <c r="X32" s="153">
        <v>0</v>
      </c>
      <c r="Y32" s="153">
        <v>0</v>
      </c>
      <c r="Z32" s="153">
        <v>0</v>
      </c>
      <c r="AA32" s="153">
        <v>0</v>
      </c>
      <c r="AB32" s="155">
        <v>0</v>
      </c>
      <c r="AC32" s="22"/>
    </row>
    <row r="33" spans="1:29" s="24" customFormat="1" ht="12.75">
      <c r="A33" s="135" t="s">
        <v>124</v>
      </c>
      <c r="B33" s="56" t="s">
        <v>40</v>
      </c>
      <c r="C33" s="56" t="s">
        <v>39</v>
      </c>
      <c r="D33" s="57" t="s">
        <v>147</v>
      </c>
      <c r="E33" s="153">
        <v>0.05</v>
      </c>
      <c r="F33" s="153">
        <v>0.05</v>
      </c>
      <c r="G33" s="153">
        <v>0.05</v>
      </c>
      <c r="H33" s="153">
        <v>0.05</v>
      </c>
      <c r="I33" s="153">
        <v>0.05</v>
      </c>
      <c r="J33" s="153">
        <v>0.05</v>
      </c>
      <c r="K33" s="153">
        <v>0.05</v>
      </c>
      <c r="L33" s="153">
        <v>0.05</v>
      </c>
      <c r="M33" s="154">
        <v>0.05</v>
      </c>
      <c r="N33" s="153">
        <v>0.5</v>
      </c>
      <c r="O33" s="153">
        <v>0.9</v>
      </c>
      <c r="P33" s="153">
        <v>0.9</v>
      </c>
      <c r="Q33" s="153">
        <v>0.9</v>
      </c>
      <c r="R33" s="153">
        <v>0.9</v>
      </c>
      <c r="S33" s="153">
        <v>0.9</v>
      </c>
      <c r="T33" s="153">
        <v>0.9</v>
      </c>
      <c r="U33" s="153">
        <v>0.9</v>
      </c>
      <c r="V33" s="153">
        <v>0.9</v>
      </c>
      <c r="W33" s="153">
        <v>0.9</v>
      </c>
      <c r="X33" s="153">
        <v>0.9</v>
      </c>
      <c r="Y33" s="153">
        <v>0.9</v>
      </c>
      <c r="Z33" s="153">
        <v>0.9</v>
      </c>
      <c r="AA33" s="153">
        <v>0.9</v>
      </c>
      <c r="AB33" s="155">
        <v>0.5</v>
      </c>
      <c r="AC33" s="22"/>
    </row>
    <row r="34" spans="1:29" s="24" customFormat="1" ht="12.75">
      <c r="A34" s="135"/>
      <c r="B34" s="57"/>
      <c r="C34" s="57"/>
      <c r="D34" s="57" t="s">
        <v>119</v>
      </c>
      <c r="E34" s="153">
        <v>0.5</v>
      </c>
      <c r="F34" s="153">
        <v>0.05</v>
      </c>
      <c r="G34" s="153">
        <v>0.05</v>
      </c>
      <c r="H34" s="153">
        <v>0.05</v>
      </c>
      <c r="I34" s="153">
        <v>0.05</v>
      </c>
      <c r="J34" s="153">
        <v>0.05</v>
      </c>
      <c r="K34" s="153">
        <v>0.05</v>
      </c>
      <c r="L34" s="153">
        <v>0.05</v>
      </c>
      <c r="M34" s="154">
        <v>0.05</v>
      </c>
      <c r="N34" s="153">
        <v>0.5</v>
      </c>
      <c r="O34" s="153">
        <v>0.9</v>
      </c>
      <c r="P34" s="153">
        <v>0.9</v>
      </c>
      <c r="Q34" s="153">
        <v>0.9</v>
      </c>
      <c r="R34" s="153">
        <v>0.9</v>
      </c>
      <c r="S34" s="153">
        <v>0.9</v>
      </c>
      <c r="T34" s="153">
        <v>0.9</v>
      </c>
      <c r="U34" s="153">
        <v>0.9</v>
      </c>
      <c r="V34" s="153">
        <v>0.9</v>
      </c>
      <c r="W34" s="153">
        <v>0.9</v>
      </c>
      <c r="X34" s="153">
        <v>0.9</v>
      </c>
      <c r="Y34" s="153">
        <v>0.9</v>
      </c>
      <c r="Z34" s="153">
        <v>0.9</v>
      </c>
      <c r="AA34" s="153">
        <v>0.9</v>
      </c>
      <c r="AB34" s="155">
        <v>0.9</v>
      </c>
      <c r="AC34" s="22"/>
    </row>
    <row r="35" spans="1:29" s="20" customFormat="1" ht="12.75">
      <c r="A35" s="135"/>
      <c r="B35" s="57"/>
      <c r="C35" s="57"/>
      <c r="D35" s="57" t="s">
        <v>120</v>
      </c>
      <c r="E35" s="153">
        <v>0.05</v>
      </c>
      <c r="F35" s="153">
        <v>0.05</v>
      </c>
      <c r="G35" s="153">
        <v>0.05</v>
      </c>
      <c r="H35" s="153">
        <v>0.05</v>
      </c>
      <c r="I35" s="153">
        <v>0.05</v>
      </c>
      <c r="J35" s="153">
        <v>0.05</v>
      </c>
      <c r="K35" s="153">
        <v>0.05</v>
      </c>
      <c r="L35" s="153">
        <v>0.05</v>
      </c>
      <c r="M35" s="153">
        <v>0.05</v>
      </c>
      <c r="N35" s="154">
        <v>0.5</v>
      </c>
      <c r="O35" s="153">
        <v>0.9</v>
      </c>
      <c r="P35" s="153">
        <v>0.9</v>
      </c>
      <c r="Q35" s="153">
        <v>0.9</v>
      </c>
      <c r="R35" s="153">
        <v>0.9</v>
      </c>
      <c r="S35" s="153">
        <v>0.9</v>
      </c>
      <c r="T35" s="153">
        <v>0.9</v>
      </c>
      <c r="U35" s="153">
        <v>0.9</v>
      </c>
      <c r="V35" s="153">
        <v>0.9</v>
      </c>
      <c r="W35" s="153">
        <v>0.9</v>
      </c>
      <c r="X35" s="153">
        <v>0.9</v>
      </c>
      <c r="Y35" s="153">
        <v>0.9</v>
      </c>
      <c r="Z35" s="153">
        <v>0.9</v>
      </c>
      <c r="AA35" s="153">
        <v>0.9</v>
      </c>
      <c r="AB35" s="155">
        <v>0.5</v>
      </c>
      <c r="AC35" s="19"/>
    </row>
    <row r="36" spans="1:28" ht="12.75">
      <c r="A36" s="135"/>
      <c r="B36" s="58"/>
      <c r="C36" s="58"/>
      <c r="D36" s="57" t="s">
        <v>101</v>
      </c>
      <c r="E36" s="153">
        <v>1</v>
      </c>
      <c r="F36" s="153">
        <v>1</v>
      </c>
      <c r="G36" s="153">
        <v>1</v>
      </c>
      <c r="H36" s="153">
        <v>1</v>
      </c>
      <c r="I36" s="153">
        <v>1</v>
      </c>
      <c r="J36" s="153">
        <v>1</v>
      </c>
      <c r="K36" s="153">
        <v>1</v>
      </c>
      <c r="L36" s="153">
        <v>1</v>
      </c>
      <c r="M36" s="153">
        <v>1</v>
      </c>
      <c r="N36" s="153">
        <v>1</v>
      </c>
      <c r="O36" s="153">
        <v>1</v>
      </c>
      <c r="P36" s="153">
        <v>1</v>
      </c>
      <c r="Q36" s="153">
        <v>1</v>
      </c>
      <c r="R36" s="153">
        <v>1</v>
      </c>
      <c r="S36" s="153">
        <v>1</v>
      </c>
      <c r="T36" s="153">
        <v>1</v>
      </c>
      <c r="U36" s="153">
        <v>1</v>
      </c>
      <c r="V36" s="153">
        <v>1</v>
      </c>
      <c r="W36" s="153">
        <v>1</v>
      </c>
      <c r="X36" s="153">
        <v>1</v>
      </c>
      <c r="Y36" s="153">
        <v>1</v>
      </c>
      <c r="Z36" s="153">
        <v>1</v>
      </c>
      <c r="AA36" s="153">
        <v>1</v>
      </c>
      <c r="AB36" s="155">
        <v>1</v>
      </c>
    </row>
    <row r="37" spans="1:28" ht="12.75">
      <c r="A37" s="135"/>
      <c r="B37" s="58"/>
      <c r="C37" s="58"/>
      <c r="D37" s="57" t="s">
        <v>102</v>
      </c>
      <c r="E37" s="153">
        <v>0</v>
      </c>
      <c r="F37" s="153">
        <v>0</v>
      </c>
      <c r="G37" s="153">
        <v>0</v>
      </c>
      <c r="H37" s="153">
        <v>0</v>
      </c>
      <c r="I37" s="153">
        <v>0</v>
      </c>
      <c r="J37" s="153">
        <v>0</v>
      </c>
      <c r="K37" s="153">
        <v>0</v>
      </c>
      <c r="L37" s="153">
        <v>0</v>
      </c>
      <c r="M37" s="153">
        <v>0</v>
      </c>
      <c r="N37" s="153">
        <v>0</v>
      </c>
      <c r="O37" s="153">
        <v>0</v>
      </c>
      <c r="P37" s="153">
        <v>0</v>
      </c>
      <c r="Q37" s="153">
        <v>0</v>
      </c>
      <c r="R37" s="153">
        <v>0</v>
      </c>
      <c r="S37" s="153">
        <v>0</v>
      </c>
      <c r="T37" s="153">
        <v>0</v>
      </c>
      <c r="U37" s="153">
        <v>0</v>
      </c>
      <c r="V37" s="153">
        <v>0</v>
      </c>
      <c r="W37" s="153">
        <v>0</v>
      </c>
      <c r="X37" s="153">
        <v>0</v>
      </c>
      <c r="Y37" s="153">
        <v>0</v>
      </c>
      <c r="Z37" s="153">
        <v>0</v>
      </c>
      <c r="AA37" s="153">
        <v>0</v>
      </c>
      <c r="AB37" s="155">
        <v>0</v>
      </c>
    </row>
    <row r="38" spans="1:29" s="20" customFormat="1" ht="12.75">
      <c r="A38" s="135" t="s">
        <v>125</v>
      </c>
      <c r="B38" s="56" t="s">
        <v>40</v>
      </c>
      <c r="C38" s="56" t="s">
        <v>39</v>
      </c>
      <c r="D38" s="57" t="s">
        <v>99</v>
      </c>
      <c r="E38" s="153">
        <v>0.05</v>
      </c>
      <c r="F38" s="153">
        <v>0.05</v>
      </c>
      <c r="G38" s="153">
        <v>0.05</v>
      </c>
      <c r="H38" s="153">
        <v>0.05</v>
      </c>
      <c r="I38" s="153">
        <v>0.05</v>
      </c>
      <c r="J38" s="153">
        <v>0.05</v>
      </c>
      <c r="K38" s="153">
        <v>0.05</v>
      </c>
      <c r="L38" s="153">
        <v>0.05</v>
      </c>
      <c r="M38" s="154">
        <v>0.5</v>
      </c>
      <c r="N38" s="153">
        <v>0.9</v>
      </c>
      <c r="O38" s="153">
        <v>0.9</v>
      </c>
      <c r="P38" s="153">
        <v>0.9</v>
      </c>
      <c r="Q38" s="153">
        <v>0.9</v>
      </c>
      <c r="R38" s="153">
        <v>0.9</v>
      </c>
      <c r="S38" s="153">
        <v>0.9</v>
      </c>
      <c r="T38" s="153">
        <v>0.9</v>
      </c>
      <c r="U38" s="153">
        <v>0.9</v>
      </c>
      <c r="V38" s="153">
        <v>0.9</v>
      </c>
      <c r="W38" s="153">
        <v>0.9</v>
      </c>
      <c r="X38" s="153">
        <v>0.9</v>
      </c>
      <c r="Y38" s="153">
        <v>0.5</v>
      </c>
      <c r="Z38" s="153">
        <v>0.05</v>
      </c>
      <c r="AA38" s="153">
        <v>0.05</v>
      </c>
      <c r="AB38" s="155">
        <v>0.05</v>
      </c>
      <c r="AC38" s="19"/>
    </row>
    <row r="39" spans="1:29" s="20" customFormat="1" ht="12.75">
      <c r="A39" s="135"/>
      <c r="B39" s="57"/>
      <c r="C39" s="57"/>
      <c r="D39" s="57" t="s">
        <v>100</v>
      </c>
      <c r="E39" s="153">
        <v>0.05</v>
      </c>
      <c r="F39" s="153">
        <v>0.05</v>
      </c>
      <c r="G39" s="153">
        <v>0.05</v>
      </c>
      <c r="H39" s="153">
        <v>0.05</v>
      </c>
      <c r="I39" s="153">
        <v>0.05</v>
      </c>
      <c r="J39" s="153">
        <v>0.05</v>
      </c>
      <c r="K39" s="153">
        <v>0.05</v>
      </c>
      <c r="L39" s="153">
        <v>0.05</v>
      </c>
      <c r="M39" s="154">
        <v>0.5</v>
      </c>
      <c r="N39" s="153">
        <v>0.9</v>
      </c>
      <c r="O39" s="153">
        <v>0.9</v>
      </c>
      <c r="P39" s="153">
        <v>0.9</v>
      </c>
      <c r="Q39" s="153">
        <v>0.9</v>
      </c>
      <c r="R39" s="153">
        <v>0.9</v>
      </c>
      <c r="S39" s="153">
        <v>0.9</v>
      </c>
      <c r="T39" s="153">
        <v>0.9</v>
      </c>
      <c r="U39" s="153">
        <v>0.9</v>
      </c>
      <c r="V39" s="153">
        <v>0.9</v>
      </c>
      <c r="W39" s="153">
        <v>0.5</v>
      </c>
      <c r="X39" s="153">
        <v>0.05</v>
      </c>
      <c r="Y39" s="153">
        <v>0.05</v>
      </c>
      <c r="Z39" s="153">
        <v>0.05</v>
      </c>
      <c r="AA39" s="153">
        <v>0.05</v>
      </c>
      <c r="AB39" s="155">
        <v>0.05</v>
      </c>
      <c r="AC39" s="19"/>
    </row>
    <row r="40" spans="1:29" s="20" customFormat="1" ht="12.75">
      <c r="A40" s="135"/>
      <c r="B40" s="57"/>
      <c r="C40" s="57"/>
      <c r="D40" s="57" t="s">
        <v>120</v>
      </c>
      <c r="E40" s="153">
        <v>0.05</v>
      </c>
      <c r="F40" s="153">
        <v>0.05</v>
      </c>
      <c r="G40" s="153">
        <v>0.05</v>
      </c>
      <c r="H40" s="153">
        <v>0.05</v>
      </c>
      <c r="I40" s="153">
        <v>0.05</v>
      </c>
      <c r="J40" s="153">
        <v>0.05</v>
      </c>
      <c r="K40" s="153">
        <v>0.05</v>
      </c>
      <c r="L40" s="153">
        <v>0.05</v>
      </c>
      <c r="M40" s="153">
        <v>0.05</v>
      </c>
      <c r="N40" s="154">
        <v>0.5</v>
      </c>
      <c r="O40" s="153">
        <v>0.9</v>
      </c>
      <c r="P40" s="153">
        <v>0.9</v>
      </c>
      <c r="Q40" s="153">
        <v>0.9</v>
      </c>
      <c r="R40" s="153">
        <v>0.9</v>
      </c>
      <c r="S40" s="153">
        <v>0.9</v>
      </c>
      <c r="T40" s="153">
        <v>0.9</v>
      </c>
      <c r="U40" s="153">
        <v>0.9</v>
      </c>
      <c r="V40" s="153">
        <v>0.5</v>
      </c>
      <c r="W40" s="153">
        <v>0.05</v>
      </c>
      <c r="X40" s="153">
        <v>0.05</v>
      </c>
      <c r="Y40" s="153">
        <v>0.05</v>
      </c>
      <c r="Z40" s="153">
        <v>0.05</v>
      </c>
      <c r="AA40" s="153">
        <v>0.05</v>
      </c>
      <c r="AB40" s="155">
        <v>0.05</v>
      </c>
      <c r="AC40" s="19"/>
    </row>
    <row r="41" spans="1:28" ht="12.75">
      <c r="A41" s="135"/>
      <c r="B41" s="58"/>
      <c r="C41" s="58"/>
      <c r="D41" s="57" t="s">
        <v>101</v>
      </c>
      <c r="E41" s="153">
        <v>1</v>
      </c>
      <c r="F41" s="153">
        <v>1</v>
      </c>
      <c r="G41" s="153">
        <v>1</v>
      </c>
      <c r="H41" s="153">
        <v>1</v>
      </c>
      <c r="I41" s="153">
        <v>1</v>
      </c>
      <c r="J41" s="153">
        <v>1</v>
      </c>
      <c r="K41" s="153">
        <v>1</v>
      </c>
      <c r="L41" s="153">
        <v>1</v>
      </c>
      <c r="M41" s="153">
        <v>1</v>
      </c>
      <c r="N41" s="153">
        <v>1</v>
      </c>
      <c r="O41" s="153">
        <v>1</v>
      </c>
      <c r="P41" s="153">
        <v>1</v>
      </c>
      <c r="Q41" s="153">
        <v>1</v>
      </c>
      <c r="R41" s="153">
        <v>1</v>
      </c>
      <c r="S41" s="153">
        <v>1</v>
      </c>
      <c r="T41" s="153">
        <v>1</v>
      </c>
      <c r="U41" s="153">
        <v>1</v>
      </c>
      <c r="V41" s="153">
        <v>1</v>
      </c>
      <c r="W41" s="153">
        <v>1</v>
      </c>
      <c r="X41" s="153">
        <v>1</v>
      </c>
      <c r="Y41" s="153">
        <v>1</v>
      </c>
      <c r="Z41" s="153">
        <v>1</v>
      </c>
      <c r="AA41" s="153">
        <v>1</v>
      </c>
      <c r="AB41" s="155">
        <v>1</v>
      </c>
    </row>
    <row r="42" spans="1:28" ht="12.75">
      <c r="A42" s="135"/>
      <c r="B42" s="58"/>
      <c r="C42" s="58"/>
      <c r="D42" s="57" t="s">
        <v>102</v>
      </c>
      <c r="E42" s="153">
        <v>0</v>
      </c>
      <c r="F42" s="153">
        <v>0</v>
      </c>
      <c r="G42" s="153">
        <v>0</v>
      </c>
      <c r="H42" s="153">
        <v>0</v>
      </c>
      <c r="I42" s="153">
        <v>0</v>
      </c>
      <c r="J42" s="153">
        <v>0</v>
      </c>
      <c r="K42" s="153">
        <v>0</v>
      </c>
      <c r="L42" s="153">
        <v>0</v>
      </c>
      <c r="M42" s="153">
        <v>0</v>
      </c>
      <c r="N42" s="153">
        <v>0</v>
      </c>
      <c r="O42" s="153">
        <v>0</v>
      </c>
      <c r="P42" s="153">
        <v>0</v>
      </c>
      <c r="Q42" s="153">
        <v>0</v>
      </c>
      <c r="R42" s="153">
        <v>0</v>
      </c>
      <c r="S42" s="153">
        <v>0</v>
      </c>
      <c r="T42" s="153">
        <v>0</v>
      </c>
      <c r="U42" s="153">
        <v>0</v>
      </c>
      <c r="V42" s="153">
        <v>0</v>
      </c>
      <c r="W42" s="153">
        <v>0</v>
      </c>
      <c r="X42" s="153">
        <v>0</v>
      </c>
      <c r="Y42" s="153">
        <v>0</v>
      </c>
      <c r="Z42" s="153">
        <v>0</v>
      </c>
      <c r="AA42" s="153">
        <v>0</v>
      </c>
      <c r="AB42" s="155">
        <v>0</v>
      </c>
    </row>
    <row r="43" spans="1:29" s="20" customFormat="1" ht="12.75">
      <c r="A43" s="135" t="s">
        <v>126</v>
      </c>
      <c r="B43" s="53" t="s">
        <v>40</v>
      </c>
      <c r="C43" s="53" t="s">
        <v>39</v>
      </c>
      <c r="D43" s="53" t="s">
        <v>99</v>
      </c>
      <c r="E43" s="55">
        <v>0.05</v>
      </c>
      <c r="F43" s="55">
        <v>0.05</v>
      </c>
      <c r="G43" s="55">
        <v>0.05</v>
      </c>
      <c r="H43" s="55">
        <v>0.05</v>
      </c>
      <c r="I43" s="55">
        <v>0.05</v>
      </c>
      <c r="J43" s="55">
        <v>0.05</v>
      </c>
      <c r="K43" s="55">
        <v>0.05</v>
      </c>
      <c r="L43" s="55">
        <v>0.05</v>
      </c>
      <c r="M43" s="55">
        <v>0.05</v>
      </c>
      <c r="N43" s="55">
        <v>0.5</v>
      </c>
      <c r="O43" s="55">
        <v>0.9</v>
      </c>
      <c r="P43" s="55">
        <v>0.9</v>
      </c>
      <c r="Q43" s="55">
        <v>0.9</v>
      </c>
      <c r="R43" s="55">
        <v>0.9</v>
      </c>
      <c r="S43" s="55">
        <v>0.9</v>
      </c>
      <c r="T43" s="55">
        <v>0.9</v>
      </c>
      <c r="U43" s="55">
        <v>0.9</v>
      </c>
      <c r="V43" s="55">
        <v>0.9</v>
      </c>
      <c r="W43" s="55">
        <v>0.9</v>
      </c>
      <c r="X43" s="55">
        <v>0.9</v>
      </c>
      <c r="Y43" s="55">
        <v>0.5</v>
      </c>
      <c r="Z43" s="55">
        <v>0.05</v>
      </c>
      <c r="AA43" s="55">
        <v>0.05</v>
      </c>
      <c r="AB43" s="136">
        <v>0.05</v>
      </c>
      <c r="AC43" s="19"/>
    </row>
    <row r="44" spans="1:29" s="20" customFormat="1" ht="12.75">
      <c r="A44" s="135"/>
      <c r="B44" s="53"/>
      <c r="C44" s="53"/>
      <c r="D44" s="53" t="s">
        <v>100</v>
      </c>
      <c r="E44" s="55">
        <v>0.05</v>
      </c>
      <c r="F44" s="55">
        <v>0.05</v>
      </c>
      <c r="G44" s="55">
        <v>0.05</v>
      </c>
      <c r="H44" s="55">
        <v>0.05</v>
      </c>
      <c r="I44" s="55">
        <v>0.05</v>
      </c>
      <c r="J44" s="55">
        <v>0.05</v>
      </c>
      <c r="K44" s="55">
        <v>0.05</v>
      </c>
      <c r="L44" s="55">
        <v>0.05</v>
      </c>
      <c r="M44" s="55">
        <v>0.05</v>
      </c>
      <c r="N44" s="55">
        <v>0.5</v>
      </c>
      <c r="O44" s="55">
        <v>0.9</v>
      </c>
      <c r="P44" s="55">
        <v>0.9</v>
      </c>
      <c r="Q44" s="55">
        <v>0.9</v>
      </c>
      <c r="R44" s="55">
        <v>0.9</v>
      </c>
      <c r="S44" s="55">
        <v>0.9</v>
      </c>
      <c r="T44" s="55">
        <v>0.9</v>
      </c>
      <c r="U44" s="55">
        <v>0.9</v>
      </c>
      <c r="V44" s="55">
        <v>0.9</v>
      </c>
      <c r="W44" s="55">
        <v>0.5</v>
      </c>
      <c r="X44" s="55">
        <v>0.05</v>
      </c>
      <c r="Y44" s="55">
        <v>0.05</v>
      </c>
      <c r="Z44" s="55">
        <v>0.05</v>
      </c>
      <c r="AA44" s="55">
        <v>0.05</v>
      </c>
      <c r="AB44" s="136">
        <v>0.05</v>
      </c>
      <c r="AC44" s="19"/>
    </row>
    <row r="45" spans="1:29" s="20" customFormat="1" ht="12.75">
      <c r="A45" s="135"/>
      <c r="B45" s="53"/>
      <c r="C45" s="53"/>
      <c r="D45" s="53" t="s">
        <v>120</v>
      </c>
      <c r="E45" s="55">
        <v>0.05</v>
      </c>
      <c r="F45" s="55">
        <v>0.05</v>
      </c>
      <c r="G45" s="55">
        <v>0.05</v>
      </c>
      <c r="H45" s="55">
        <v>0.05</v>
      </c>
      <c r="I45" s="55">
        <v>0.05</v>
      </c>
      <c r="J45" s="55">
        <v>0.05</v>
      </c>
      <c r="K45" s="55">
        <v>0.05</v>
      </c>
      <c r="L45" s="55">
        <v>0.05</v>
      </c>
      <c r="M45" s="55">
        <v>0.05</v>
      </c>
      <c r="N45" s="55">
        <v>0.05</v>
      </c>
      <c r="O45" s="55">
        <v>0.5</v>
      </c>
      <c r="P45" s="55">
        <v>0.9</v>
      </c>
      <c r="Q45" s="55">
        <v>0.9</v>
      </c>
      <c r="R45" s="55">
        <v>0.9</v>
      </c>
      <c r="S45" s="55">
        <v>0.9</v>
      </c>
      <c r="T45" s="55">
        <v>0.9</v>
      </c>
      <c r="U45" s="55">
        <v>0.9</v>
      </c>
      <c r="V45" s="55">
        <v>0.5</v>
      </c>
      <c r="W45" s="55">
        <v>0.05</v>
      </c>
      <c r="X45" s="55">
        <v>0.05</v>
      </c>
      <c r="Y45" s="55">
        <v>0.05</v>
      </c>
      <c r="Z45" s="55">
        <v>0.05</v>
      </c>
      <c r="AA45" s="55">
        <v>0.05</v>
      </c>
      <c r="AB45" s="136">
        <v>0.05</v>
      </c>
      <c r="AC45" s="19"/>
    </row>
    <row r="46" spans="1:28" ht="12.75">
      <c r="A46" s="135"/>
      <c r="B46" s="53"/>
      <c r="C46" s="53"/>
      <c r="D46" s="53" t="s">
        <v>101</v>
      </c>
      <c r="E46" s="55">
        <v>1</v>
      </c>
      <c r="F46" s="55">
        <v>1</v>
      </c>
      <c r="G46" s="55">
        <v>1</v>
      </c>
      <c r="H46" s="55">
        <v>1</v>
      </c>
      <c r="I46" s="55">
        <v>1</v>
      </c>
      <c r="J46" s="55">
        <v>1</v>
      </c>
      <c r="K46" s="55">
        <v>1</v>
      </c>
      <c r="L46" s="55">
        <v>1</v>
      </c>
      <c r="M46" s="55">
        <v>1</v>
      </c>
      <c r="N46" s="55">
        <v>1</v>
      </c>
      <c r="O46" s="55">
        <v>1</v>
      </c>
      <c r="P46" s="55">
        <v>1</v>
      </c>
      <c r="Q46" s="55">
        <v>1</v>
      </c>
      <c r="R46" s="55">
        <v>1</v>
      </c>
      <c r="S46" s="55">
        <v>1</v>
      </c>
      <c r="T46" s="55">
        <v>1</v>
      </c>
      <c r="U46" s="55">
        <v>1</v>
      </c>
      <c r="V46" s="55">
        <v>1</v>
      </c>
      <c r="W46" s="55">
        <v>1</v>
      </c>
      <c r="X46" s="55">
        <v>1</v>
      </c>
      <c r="Y46" s="55">
        <v>1</v>
      </c>
      <c r="Z46" s="55">
        <v>1</v>
      </c>
      <c r="AA46" s="55">
        <v>1</v>
      </c>
      <c r="AB46" s="136">
        <v>1</v>
      </c>
    </row>
    <row r="47" spans="1:28" ht="12.75">
      <c r="A47" s="135"/>
      <c r="B47" s="53"/>
      <c r="C47" s="53"/>
      <c r="D47" s="53" t="s">
        <v>102</v>
      </c>
      <c r="E47" s="54">
        <v>0</v>
      </c>
      <c r="F47" s="54">
        <v>0</v>
      </c>
      <c r="G47" s="54">
        <v>0</v>
      </c>
      <c r="H47" s="54">
        <v>0</v>
      </c>
      <c r="I47" s="54">
        <v>0</v>
      </c>
      <c r="J47" s="54">
        <v>0</v>
      </c>
      <c r="K47" s="54">
        <v>0</v>
      </c>
      <c r="L47" s="54">
        <v>0</v>
      </c>
      <c r="M47" s="54">
        <v>0</v>
      </c>
      <c r="N47" s="54">
        <v>0</v>
      </c>
      <c r="O47" s="54">
        <v>0</v>
      </c>
      <c r="P47" s="54">
        <v>0</v>
      </c>
      <c r="Q47" s="54">
        <v>0</v>
      </c>
      <c r="R47" s="54">
        <v>0</v>
      </c>
      <c r="S47" s="54">
        <v>0</v>
      </c>
      <c r="T47" s="54">
        <v>0</v>
      </c>
      <c r="U47" s="54">
        <v>0</v>
      </c>
      <c r="V47" s="54">
        <v>0</v>
      </c>
      <c r="W47" s="54">
        <v>0</v>
      </c>
      <c r="X47" s="54">
        <v>0</v>
      </c>
      <c r="Y47" s="54">
        <v>0</v>
      </c>
      <c r="Z47" s="54">
        <v>0</v>
      </c>
      <c r="AA47" s="54">
        <v>0</v>
      </c>
      <c r="AB47" s="137">
        <v>0</v>
      </c>
    </row>
    <row r="48" spans="1:28" s="51" customFormat="1" ht="10.5">
      <c r="A48" s="380" t="s">
        <v>234</v>
      </c>
      <c r="B48" s="381"/>
      <c r="C48" s="381"/>
      <c r="D48" s="381"/>
      <c r="E48" s="381"/>
      <c r="F48" s="381"/>
      <c r="G48" s="381"/>
      <c r="H48" s="381"/>
      <c r="I48" s="381"/>
      <c r="J48" s="381"/>
      <c r="K48" s="381"/>
      <c r="L48" s="381"/>
      <c r="M48" s="381"/>
      <c r="N48" s="381"/>
      <c r="O48" s="381"/>
      <c r="P48" s="381"/>
      <c r="Q48" s="381"/>
      <c r="R48" s="381"/>
      <c r="S48" s="381"/>
      <c r="T48" s="381"/>
      <c r="U48" s="381"/>
      <c r="V48" s="381"/>
      <c r="W48" s="381"/>
      <c r="X48" s="381"/>
      <c r="Y48" s="381"/>
      <c r="Z48" s="381"/>
      <c r="AA48" s="381"/>
      <c r="AB48" s="382"/>
    </row>
    <row r="49" spans="1:28" s="51" customFormat="1" ht="9.75">
      <c r="A49" s="135" t="s">
        <v>238</v>
      </c>
      <c r="B49" s="53" t="s">
        <v>40</v>
      </c>
      <c r="C49" s="53" t="s">
        <v>39</v>
      </c>
      <c r="D49" s="53" t="s">
        <v>235</v>
      </c>
      <c r="E49" s="54">
        <v>1</v>
      </c>
      <c r="F49" s="54">
        <v>1</v>
      </c>
      <c r="G49" s="54">
        <v>1</v>
      </c>
      <c r="H49" s="54">
        <v>1</v>
      </c>
      <c r="I49" s="54">
        <v>1</v>
      </c>
      <c r="J49" s="54">
        <v>1</v>
      </c>
      <c r="K49" s="54">
        <v>1</v>
      </c>
      <c r="L49" s="54">
        <v>1</v>
      </c>
      <c r="M49" s="54">
        <v>1</v>
      </c>
      <c r="N49" s="54">
        <v>1</v>
      </c>
      <c r="O49" s="54">
        <v>1</v>
      </c>
      <c r="P49" s="54">
        <v>1</v>
      </c>
      <c r="Q49" s="54">
        <v>1</v>
      </c>
      <c r="R49" s="54">
        <v>1</v>
      </c>
      <c r="S49" s="54">
        <v>1</v>
      </c>
      <c r="T49" s="54">
        <v>1</v>
      </c>
      <c r="U49" s="54">
        <v>1</v>
      </c>
      <c r="V49" s="54">
        <v>1</v>
      </c>
      <c r="W49" s="54">
        <v>1</v>
      </c>
      <c r="X49" s="54">
        <v>1</v>
      </c>
      <c r="Y49" s="54">
        <v>1</v>
      </c>
      <c r="Z49" s="54">
        <v>1</v>
      </c>
      <c r="AA49" s="54">
        <v>1</v>
      </c>
      <c r="AB49" s="137">
        <v>1</v>
      </c>
    </row>
    <row r="50" spans="1:28" s="51" customFormat="1" ht="9.75">
      <c r="A50" s="135" t="s">
        <v>236</v>
      </c>
      <c r="B50" s="53"/>
      <c r="C50" s="53"/>
      <c r="D50" s="53" t="s">
        <v>237</v>
      </c>
      <c r="E50" s="54">
        <v>1</v>
      </c>
      <c r="F50" s="54">
        <v>1</v>
      </c>
      <c r="G50" s="54">
        <v>1</v>
      </c>
      <c r="H50" s="54">
        <v>1</v>
      </c>
      <c r="I50" s="54">
        <v>1</v>
      </c>
      <c r="J50" s="54">
        <v>1</v>
      </c>
      <c r="K50" s="54">
        <v>1</v>
      </c>
      <c r="L50" s="54">
        <v>1</v>
      </c>
      <c r="M50" s="54">
        <v>1</v>
      </c>
      <c r="N50" s="54">
        <v>1</v>
      </c>
      <c r="O50" s="54">
        <v>1</v>
      </c>
      <c r="P50" s="54">
        <v>1</v>
      </c>
      <c r="Q50" s="54">
        <v>1</v>
      </c>
      <c r="R50" s="54">
        <v>1</v>
      </c>
      <c r="S50" s="54">
        <v>1</v>
      </c>
      <c r="T50" s="54">
        <v>1</v>
      </c>
      <c r="U50" s="54">
        <v>1</v>
      </c>
      <c r="V50" s="54">
        <v>1</v>
      </c>
      <c r="W50" s="54">
        <v>1</v>
      </c>
      <c r="X50" s="54">
        <v>1</v>
      </c>
      <c r="Y50" s="54">
        <v>1</v>
      </c>
      <c r="Z50" s="54">
        <v>1</v>
      </c>
      <c r="AA50" s="54">
        <v>1</v>
      </c>
      <c r="AB50" s="137">
        <v>1</v>
      </c>
    </row>
    <row r="51" spans="1:28" s="51" customFormat="1" ht="10.5">
      <c r="A51" s="377" t="s">
        <v>239</v>
      </c>
      <c r="B51" s="378"/>
      <c r="C51" s="378"/>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9"/>
    </row>
    <row r="52" spans="1:29" s="23" customFormat="1" ht="12.75">
      <c r="A52" s="138" t="s">
        <v>139</v>
      </c>
      <c r="B52" s="56" t="s">
        <v>40</v>
      </c>
      <c r="C52" s="56" t="s">
        <v>39</v>
      </c>
      <c r="D52" s="57" t="s">
        <v>149</v>
      </c>
      <c r="E52" s="153">
        <v>0</v>
      </c>
      <c r="F52" s="153">
        <v>0</v>
      </c>
      <c r="G52" s="153">
        <v>0</v>
      </c>
      <c r="H52" s="153">
        <v>0</v>
      </c>
      <c r="I52" s="153">
        <v>0</v>
      </c>
      <c r="J52" s="153">
        <v>0</v>
      </c>
      <c r="K52" s="153">
        <v>0</v>
      </c>
      <c r="L52" s="153">
        <v>0.04</v>
      </c>
      <c r="M52" s="153">
        <v>0.04</v>
      </c>
      <c r="N52" s="154">
        <v>0.15</v>
      </c>
      <c r="O52" s="153">
        <v>0.23</v>
      </c>
      <c r="P52" s="153">
        <v>0.32</v>
      </c>
      <c r="Q52" s="153">
        <v>0.41</v>
      </c>
      <c r="R52" s="153">
        <v>0.62</v>
      </c>
      <c r="S52" s="153">
        <v>0.6</v>
      </c>
      <c r="T52" s="153">
        <v>0.55</v>
      </c>
      <c r="U52" s="153">
        <v>0.45</v>
      </c>
      <c r="V52" s="153">
        <v>0.5</v>
      </c>
      <c r="W52" s="153">
        <v>0.46</v>
      </c>
      <c r="X52" s="153">
        <v>0.47</v>
      </c>
      <c r="Y52" s="153">
        <v>0.34</v>
      </c>
      <c r="Z52" s="153">
        <v>0.33</v>
      </c>
      <c r="AA52" s="153">
        <v>0.23</v>
      </c>
      <c r="AB52" s="156">
        <v>0.13</v>
      </c>
      <c r="AC52" s="21"/>
    </row>
    <row r="53" spans="1:29" s="23" customFormat="1" ht="12.75">
      <c r="A53" s="138"/>
      <c r="B53" s="56"/>
      <c r="C53" s="56"/>
      <c r="D53" s="57" t="s">
        <v>146</v>
      </c>
      <c r="E53" s="154">
        <v>0.13</v>
      </c>
      <c r="F53" s="153">
        <v>0</v>
      </c>
      <c r="G53" s="153">
        <v>0</v>
      </c>
      <c r="H53" s="153">
        <v>0</v>
      </c>
      <c r="I53" s="153">
        <v>0</v>
      </c>
      <c r="J53" s="153">
        <v>0</v>
      </c>
      <c r="K53" s="153">
        <v>0</v>
      </c>
      <c r="L53" s="153">
        <v>0</v>
      </c>
      <c r="M53" s="153">
        <v>0</v>
      </c>
      <c r="N53" s="154">
        <v>0.2</v>
      </c>
      <c r="O53" s="153">
        <v>0.23</v>
      </c>
      <c r="P53" s="153">
        <v>0.32</v>
      </c>
      <c r="Q53" s="153">
        <v>0.41</v>
      </c>
      <c r="R53" s="153">
        <v>0.65</v>
      </c>
      <c r="S53" s="153">
        <v>0.6</v>
      </c>
      <c r="T53" s="153">
        <v>0.55</v>
      </c>
      <c r="U53" s="153">
        <v>0.45</v>
      </c>
      <c r="V53" s="153">
        <v>0.5</v>
      </c>
      <c r="W53" s="153">
        <v>0.46</v>
      </c>
      <c r="X53" s="153">
        <v>0.47</v>
      </c>
      <c r="Y53" s="153">
        <v>0.34</v>
      </c>
      <c r="Z53" s="153">
        <v>0.33</v>
      </c>
      <c r="AA53" s="153">
        <v>0.23</v>
      </c>
      <c r="AB53" s="155">
        <v>0.13</v>
      </c>
      <c r="AC53" s="21"/>
    </row>
    <row r="54" spans="1:29" s="23" customFormat="1" ht="12.75">
      <c r="A54" s="138"/>
      <c r="B54" s="56"/>
      <c r="C54" s="56"/>
      <c r="D54" s="57" t="s">
        <v>120</v>
      </c>
      <c r="E54" s="153">
        <v>0</v>
      </c>
      <c r="F54" s="153">
        <v>0</v>
      </c>
      <c r="G54" s="153">
        <v>0</v>
      </c>
      <c r="H54" s="153">
        <v>0</v>
      </c>
      <c r="I54" s="153">
        <v>0</v>
      </c>
      <c r="J54" s="153">
        <v>0</v>
      </c>
      <c r="K54" s="153">
        <v>0</v>
      </c>
      <c r="L54" s="153">
        <v>0</v>
      </c>
      <c r="M54" s="153">
        <v>0.1</v>
      </c>
      <c r="N54" s="154">
        <v>0.14</v>
      </c>
      <c r="O54" s="153">
        <v>0.29</v>
      </c>
      <c r="P54" s="153">
        <v>0.31</v>
      </c>
      <c r="Q54" s="153">
        <v>0.36</v>
      </c>
      <c r="R54" s="153">
        <v>0.36</v>
      </c>
      <c r="S54" s="153">
        <v>0.34</v>
      </c>
      <c r="T54" s="153">
        <v>0.35</v>
      </c>
      <c r="U54" s="153">
        <v>0.37</v>
      </c>
      <c r="V54" s="153">
        <v>0.34</v>
      </c>
      <c r="W54" s="153">
        <v>0.25</v>
      </c>
      <c r="X54" s="153">
        <v>0.27</v>
      </c>
      <c r="Y54" s="153">
        <v>0.21</v>
      </c>
      <c r="Z54" s="153">
        <v>0.16</v>
      </c>
      <c r="AA54" s="153">
        <v>0.16</v>
      </c>
      <c r="AB54" s="156">
        <v>0.1</v>
      </c>
      <c r="AC54" s="21"/>
    </row>
    <row r="55" spans="1:29" s="23" customFormat="1" ht="12.75">
      <c r="A55" s="138" t="s">
        <v>140</v>
      </c>
      <c r="B55" s="56" t="s">
        <v>40</v>
      </c>
      <c r="C55" s="56" t="s">
        <v>39</v>
      </c>
      <c r="D55" s="57" t="s">
        <v>145</v>
      </c>
      <c r="E55" s="153">
        <v>0</v>
      </c>
      <c r="F55" s="153">
        <v>0</v>
      </c>
      <c r="G55" s="153">
        <v>0</v>
      </c>
      <c r="H55" s="153">
        <v>0</v>
      </c>
      <c r="I55" s="153">
        <v>0</v>
      </c>
      <c r="J55" s="153">
        <v>0</v>
      </c>
      <c r="K55" s="153">
        <v>0</v>
      </c>
      <c r="L55" s="153">
        <v>0</v>
      </c>
      <c r="M55" s="153">
        <v>0.15</v>
      </c>
      <c r="N55" s="154">
        <v>0.23</v>
      </c>
      <c r="O55" s="153">
        <v>0.32</v>
      </c>
      <c r="P55" s="153">
        <v>0.41</v>
      </c>
      <c r="Q55" s="153">
        <v>0.57</v>
      </c>
      <c r="R55" s="153">
        <v>0.62</v>
      </c>
      <c r="S55" s="153">
        <v>0.61</v>
      </c>
      <c r="T55" s="153">
        <v>0.5</v>
      </c>
      <c r="U55" s="153">
        <v>0.45</v>
      </c>
      <c r="V55" s="153">
        <v>0.46</v>
      </c>
      <c r="W55" s="153">
        <v>0.47</v>
      </c>
      <c r="X55" s="153">
        <v>0.42</v>
      </c>
      <c r="Y55" s="153">
        <v>0.34</v>
      </c>
      <c r="Z55" s="153">
        <v>0</v>
      </c>
      <c r="AA55" s="153">
        <v>0</v>
      </c>
      <c r="AB55" s="156">
        <v>0</v>
      </c>
      <c r="AC55" s="21"/>
    </row>
    <row r="56" spans="1:29" s="23" customFormat="1" ht="12.75">
      <c r="A56" s="138"/>
      <c r="B56" s="56"/>
      <c r="C56" s="56"/>
      <c r="D56" s="57" t="s">
        <v>150</v>
      </c>
      <c r="E56" s="153">
        <v>0</v>
      </c>
      <c r="F56" s="153">
        <v>0</v>
      </c>
      <c r="G56" s="153">
        <v>0</v>
      </c>
      <c r="H56" s="153">
        <v>0</v>
      </c>
      <c r="I56" s="153">
        <v>0</v>
      </c>
      <c r="J56" s="153">
        <v>0</v>
      </c>
      <c r="K56" s="153">
        <v>0</v>
      </c>
      <c r="L56" s="153">
        <v>0</v>
      </c>
      <c r="M56" s="153">
        <v>0.2</v>
      </c>
      <c r="N56" s="154">
        <v>0.24</v>
      </c>
      <c r="O56" s="153">
        <v>0.27</v>
      </c>
      <c r="P56" s="153">
        <v>0.42</v>
      </c>
      <c r="Q56" s="153">
        <v>0.54</v>
      </c>
      <c r="R56" s="153">
        <v>0.62</v>
      </c>
      <c r="S56" s="153">
        <v>0.6</v>
      </c>
      <c r="T56" s="153">
        <v>0.5</v>
      </c>
      <c r="U56" s="153">
        <v>0.48</v>
      </c>
      <c r="V56" s="153">
        <v>0.47</v>
      </c>
      <c r="W56" s="153">
        <v>0.34</v>
      </c>
      <c r="X56" s="153">
        <v>0</v>
      </c>
      <c r="Y56" s="153">
        <v>0</v>
      </c>
      <c r="Z56" s="153">
        <v>0</v>
      </c>
      <c r="AA56" s="153">
        <v>0</v>
      </c>
      <c r="AB56" s="155">
        <v>0</v>
      </c>
      <c r="AC56" s="21"/>
    </row>
    <row r="57" spans="1:29" s="23" customFormat="1" ht="12.75">
      <c r="A57" s="138"/>
      <c r="B57" s="56"/>
      <c r="C57" s="56"/>
      <c r="D57" s="57" t="s">
        <v>120</v>
      </c>
      <c r="E57" s="153">
        <v>0</v>
      </c>
      <c r="F57" s="153">
        <v>0</v>
      </c>
      <c r="G57" s="153">
        <v>0</v>
      </c>
      <c r="H57" s="153">
        <v>0</v>
      </c>
      <c r="I57" s="153">
        <v>0</v>
      </c>
      <c r="J57" s="153">
        <v>0</v>
      </c>
      <c r="K57" s="153">
        <v>0</v>
      </c>
      <c r="L57" s="153">
        <v>0</v>
      </c>
      <c r="M57" s="153">
        <v>0</v>
      </c>
      <c r="N57" s="154">
        <v>0.12</v>
      </c>
      <c r="O57" s="153">
        <v>0.14</v>
      </c>
      <c r="P57" s="153">
        <v>0.29</v>
      </c>
      <c r="Q57" s="153">
        <v>0.33</v>
      </c>
      <c r="R57" s="153">
        <v>0.4</v>
      </c>
      <c r="S57" s="153">
        <v>0.36</v>
      </c>
      <c r="T57" s="153">
        <v>0.37</v>
      </c>
      <c r="U57" s="153">
        <v>0.35</v>
      </c>
      <c r="V57" s="153">
        <v>0.37</v>
      </c>
      <c r="W57" s="153">
        <v>0</v>
      </c>
      <c r="X57" s="153">
        <v>0</v>
      </c>
      <c r="Y57" s="153">
        <v>0</v>
      </c>
      <c r="Z57" s="153">
        <v>0</v>
      </c>
      <c r="AA57" s="153">
        <v>0</v>
      </c>
      <c r="AB57" s="155">
        <v>0</v>
      </c>
      <c r="AC57" s="21"/>
    </row>
    <row r="58" spans="1:29" s="23" customFormat="1" ht="12.75">
      <c r="A58" s="138" t="s">
        <v>141</v>
      </c>
      <c r="B58" s="56" t="s">
        <v>40</v>
      </c>
      <c r="C58" s="56" t="s">
        <v>39</v>
      </c>
      <c r="D58" s="57" t="s">
        <v>145</v>
      </c>
      <c r="E58" s="153">
        <v>0</v>
      </c>
      <c r="F58" s="153">
        <v>0</v>
      </c>
      <c r="G58" s="153">
        <v>0</v>
      </c>
      <c r="H58" s="153">
        <v>0</v>
      </c>
      <c r="I58" s="153">
        <v>0</v>
      </c>
      <c r="J58" s="153">
        <v>0</v>
      </c>
      <c r="K58" s="153">
        <v>0</v>
      </c>
      <c r="L58" s="153">
        <v>0</v>
      </c>
      <c r="M58" s="153">
        <v>0</v>
      </c>
      <c r="N58" s="154">
        <v>0.15</v>
      </c>
      <c r="O58" s="153">
        <v>0.25</v>
      </c>
      <c r="P58" s="153">
        <v>0.41</v>
      </c>
      <c r="Q58" s="153">
        <v>0.57</v>
      </c>
      <c r="R58" s="153">
        <v>0.62</v>
      </c>
      <c r="S58" s="153">
        <v>0.61</v>
      </c>
      <c r="T58" s="153">
        <v>0.5</v>
      </c>
      <c r="U58" s="153">
        <v>0.45</v>
      </c>
      <c r="V58" s="153">
        <v>0.46</v>
      </c>
      <c r="W58" s="153">
        <v>0.47</v>
      </c>
      <c r="X58" s="153">
        <v>0.42</v>
      </c>
      <c r="Y58" s="153">
        <v>0.34</v>
      </c>
      <c r="Z58" s="153">
        <v>0</v>
      </c>
      <c r="AA58" s="153">
        <v>0</v>
      </c>
      <c r="AB58" s="155">
        <v>0</v>
      </c>
      <c r="AC58" s="21"/>
    </row>
    <row r="59" spans="1:29" s="23" customFormat="1" ht="12.75">
      <c r="A59" s="138"/>
      <c r="B59" s="56"/>
      <c r="C59" s="56"/>
      <c r="D59" s="57" t="s">
        <v>150</v>
      </c>
      <c r="E59" s="153">
        <v>0</v>
      </c>
      <c r="F59" s="153">
        <v>0</v>
      </c>
      <c r="G59" s="153">
        <v>0</v>
      </c>
      <c r="H59" s="153">
        <v>0</v>
      </c>
      <c r="I59" s="153">
        <v>0</v>
      </c>
      <c r="J59" s="153">
        <v>0</v>
      </c>
      <c r="K59" s="153">
        <v>0</v>
      </c>
      <c r="L59" s="153">
        <v>0</v>
      </c>
      <c r="M59" s="153">
        <v>0</v>
      </c>
      <c r="N59" s="154">
        <v>0.2</v>
      </c>
      <c r="O59" s="153">
        <v>0.27</v>
      </c>
      <c r="P59" s="153">
        <v>0.42</v>
      </c>
      <c r="Q59" s="153">
        <v>0.54</v>
      </c>
      <c r="R59" s="153">
        <v>0.59</v>
      </c>
      <c r="S59" s="153">
        <v>0.6</v>
      </c>
      <c r="T59" s="153">
        <v>0.49</v>
      </c>
      <c r="U59" s="153">
        <v>0.48</v>
      </c>
      <c r="V59" s="153">
        <v>0.47</v>
      </c>
      <c r="W59" s="153">
        <v>0.46</v>
      </c>
      <c r="X59" s="153">
        <v>0</v>
      </c>
      <c r="Y59" s="153">
        <v>0</v>
      </c>
      <c r="Z59" s="153">
        <v>0</v>
      </c>
      <c r="AA59" s="153">
        <v>0</v>
      </c>
      <c r="AB59" s="155">
        <v>0</v>
      </c>
      <c r="AC59" s="21"/>
    </row>
    <row r="60" spans="1:29" s="23" customFormat="1" ht="12.75">
      <c r="A60" s="138"/>
      <c r="B60" s="56"/>
      <c r="C60" s="56"/>
      <c r="D60" s="57" t="s">
        <v>120</v>
      </c>
      <c r="E60" s="153">
        <v>0</v>
      </c>
      <c r="F60" s="153">
        <v>0</v>
      </c>
      <c r="G60" s="153">
        <v>0</v>
      </c>
      <c r="H60" s="153">
        <v>0</v>
      </c>
      <c r="I60" s="153">
        <v>0</v>
      </c>
      <c r="J60" s="153">
        <v>0</v>
      </c>
      <c r="K60" s="153">
        <v>0</v>
      </c>
      <c r="L60" s="153">
        <v>0</v>
      </c>
      <c r="M60" s="153">
        <v>0</v>
      </c>
      <c r="N60" s="153">
        <v>0</v>
      </c>
      <c r="O60" s="153">
        <v>0.12</v>
      </c>
      <c r="P60" s="153">
        <v>0.29</v>
      </c>
      <c r="Q60" s="153">
        <v>0.31</v>
      </c>
      <c r="R60" s="153">
        <v>0.36</v>
      </c>
      <c r="S60" s="153">
        <v>0.36</v>
      </c>
      <c r="T60" s="153">
        <v>0.34</v>
      </c>
      <c r="U60" s="153">
        <v>0.35</v>
      </c>
      <c r="V60" s="153">
        <v>0.37</v>
      </c>
      <c r="W60" s="153">
        <v>0</v>
      </c>
      <c r="X60" s="153">
        <v>0</v>
      </c>
      <c r="Y60" s="153">
        <v>0</v>
      </c>
      <c r="Z60" s="153">
        <v>0</v>
      </c>
      <c r="AA60" s="153">
        <v>0</v>
      </c>
      <c r="AB60" s="155">
        <v>0</v>
      </c>
      <c r="AC60" s="21"/>
    </row>
    <row r="61" spans="1:28" s="51" customFormat="1" ht="10.5">
      <c r="A61" s="377" t="s">
        <v>240</v>
      </c>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9"/>
    </row>
    <row r="62" spans="1:29" s="24" customFormat="1" ht="12.75">
      <c r="A62" s="139" t="s">
        <v>127</v>
      </c>
      <c r="B62" s="57" t="s">
        <v>40</v>
      </c>
      <c r="C62" s="57" t="s">
        <v>39</v>
      </c>
      <c r="D62" s="57" t="s">
        <v>149</v>
      </c>
      <c r="E62" s="153">
        <v>1</v>
      </c>
      <c r="F62" s="153">
        <v>1</v>
      </c>
      <c r="G62" s="153">
        <v>1</v>
      </c>
      <c r="H62" s="153">
        <v>1</v>
      </c>
      <c r="I62" s="153">
        <v>1</v>
      </c>
      <c r="J62" s="153">
        <v>1</v>
      </c>
      <c r="K62" s="153">
        <v>1</v>
      </c>
      <c r="L62" s="153">
        <v>1</v>
      </c>
      <c r="M62" s="153">
        <v>0.25</v>
      </c>
      <c r="N62" s="153">
        <v>0.25</v>
      </c>
      <c r="O62" s="153">
        <v>0.25</v>
      </c>
      <c r="P62" s="153">
        <v>0.25</v>
      </c>
      <c r="Q62" s="153">
        <v>0.25</v>
      </c>
      <c r="R62" s="153">
        <v>0.25</v>
      </c>
      <c r="S62" s="153">
        <v>0.25</v>
      </c>
      <c r="T62" s="153">
        <v>0.25</v>
      </c>
      <c r="U62" s="153">
        <v>0.25</v>
      </c>
      <c r="V62" s="153">
        <v>0.25</v>
      </c>
      <c r="W62" s="153">
        <v>0.25</v>
      </c>
      <c r="X62" s="153">
        <v>0.25</v>
      </c>
      <c r="Y62" s="153">
        <v>0.25</v>
      </c>
      <c r="Z62" s="153">
        <v>0.25</v>
      </c>
      <c r="AA62" s="153">
        <v>0.25</v>
      </c>
      <c r="AB62" s="155">
        <v>0.25</v>
      </c>
      <c r="AC62" s="22"/>
    </row>
    <row r="63" spans="1:29" s="24" customFormat="1" ht="12.75">
      <c r="A63" s="139"/>
      <c r="B63" s="57"/>
      <c r="C63" s="57"/>
      <c r="D63" s="57" t="s">
        <v>146</v>
      </c>
      <c r="E63" s="154">
        <v>0.25</v>
      </c>
      <c r="F63" s="153">
        <v>1</v>
      </c>
      <c r="G63" s="153">
        <v>1</v>
      </c>
      <c r="H63" s="153">
        <v>1</v>
      </c>
      <c r="I63" s="153">
        <v>1</v>
      </c>
      <c r="J63" s="153">
        <v>1</v>
      </c>
      <c r="K63" s="153">
        <v>1</v>
      </c>
      <c r="L63" s="153">
        <v>1</v>
      </c>
      <c r="M63" s="153">
        <v>0.25</v>
      </c>
      <c r="N63" s="153">
        <v>0.25</v>
      </c>
      <c r="O63" s="153">
        <v>0.25</v>
      </c>
      <c r="P63" s="153">
        <v>0.25</v>
      </c>
      <c r="Q63" s="153">
        <v>0.25</v>
      </c>
      <c r="R63" s="153">
        <v>0.25</v>
      </c>
      <c r="S63" s="153">
        <v>0.25</v>
      </c>
      <c r="T63" s="153">
        <v>0.25</v>
      </c>
      <c r="U63" s="153">
        <v>0.25</v>
      </c>
      <c r="V63" s="153">
        <v>0.25</v>
      </c>
      <c r="W63" s="153">
        <v>0.25</v>
      </c>
      <c r="X63" s="153">
        <v>0.25</v>
      </c>
      <c r="Y63" s="153">
        <v>0.25</v>
      </c>
      <c r="Z63" s="153">
        <v>0.25</v>
      </c>
      <c r="AA63" s="153">
        <v>0.25</v>
      </c>
      <c r="AB63" s="155">
        <v>0.25</v>
      </c>
      <c r="AC63" s="22"/>
    </row>
    <row r="64" spans="1:29" s="24" customFormat="1" ht="12.75">
      <c r="A64" s="139"/>
      <c r="B64" s="57"/>
      <c r="C64" s="57"/>
      <c r="D64" s="57" t="s">
        <v>120</v>
      </c>
      <c r="E64" s="153">
        <v>1</v>
      </c>
      <c r="F64" s="153">
        <v>1</v>
      </c>
      <c r="G64" s="153">
        <v>1</v>
      </c>
      <c r="H64" s="153">
        <v>1</v>
      </c>
      <c r="I64" s="153">
        <v>1</v>
      </c>
      <c r="J64" s="153">
        <v>1</v>
      </c>
      <c r="K64" s="153">
        <v>1</v>
      </c>
      <c r="L64" s="153">
        <v>1</v>
      </c>
      <c r="M64" s="153">
        <v>0.25</v>
      </c>
      <c r="N64" s="153">
        <v>0.25</v>
      </c>
      <c r="O64" s="153">
        <v>0.25</v>
      </c>
      <c r="P64" s="153">
        <v>0.25</v>
      </c>
      <c r="Q64" s="153">
        <v>0.25</v>
      </c>
      <c r="R64" s="153">
        <v>0.25</v>
      </c>
      <c r="S64" s="153">
        <v>0.25</v>
      </c>
      <c r="T64" s="153">
        <v>0.25</v>
      </c>
      <c r="U64" s="153">
        <v>0.25</v>
      </c>
      <c r="V64" s="153">
        <v>0.25</v>
      </c>
      <c r="W64" s="153">
        <v>0.25</v>
      </c>
      <c r="X64" s="153">
        <v>0.25</v>
      </c>
      <c r="Y64" s="153">
        <v>0.25</v>
      </c>
      <c r="Z64" s="153">
        <v>0.25</v>
      </c>
      <c r="AA64" s="153">
        <v>0.25</v>
      </c>
      <c r="AB64" s="155">
        <v>0.25</v>
      </c>
      <c r="AC64" s="22"/>
    </row>
    <row r="65" spans="1:29" s="24" customFormat="1" ht="12.75">
      <c r="A65" s="139" t="s">
        <v>128</v>
      </c>
      <c r="B65" s="57" t="s">
        <v>40</v>
      </c>
      <c r="C65" s="57" t="s">
        <v>39</v>
      </c>
      <c r="D65" s="57" t="s">
        <v>145</v>
      </c>
      <c r="E65" s="153">
        <v>1</v>
      </c>
      <c r="F65" s="153">
        <v>1</v>
      </c>
      <c r="G65" s="153">
        <v>1</v>
      </c>
      <c r="H65" s="153">
        <v>1</v>
      </c>
      <c r="I65" s="153">
        <v>1</v>
      </c>
      <c r="J65" s="153">
        <v>1</v>
      </c>
      <c r="K65" s="153">
        <v>1</v>
      </c>
      <c r="L65" s="153">
        <v>0.25</v>
      </c>
      <c r="M65" s="153">
        <v>0.25</v>
      </c>
      <c r="N65" s="153">
        <v>0.25</v>
      </c>
      <c r="O65" s="153">
        <v>0.25</v>
      </c>
      <c r="P65" s="153">
        <v>0.25</v>
      </c>
      <c r="Q65" s="153">
        <v>0.25</v>
      </c>
      <c r="R65" s="153">
        <v>0.25</v>
      </c>
      <c r="S65" s="153">
        <v>0.25</v>
      </c>
      <c r="T65" s="153">
        <v>0.25</v>
      </c>
      <c r="U65" s="153">
        <v>0.25</v>
      </c>
      <c r="V65" s="153">
        <v>0.25</v>
      </c>
      <c r="W65" s="153">
        <v>0.25</v>
      </c>
      <c r="X65" s="153">
        <v>0.25</v>
      </c>
      <c r="Y65" s="153">
        <v>0.25</v>
      </c>
      <c r="Z65" s="153">
        <v>1</v>
      </c>
      <c r="AA65" s="153">
        <v>1</v>
      </c>
      <c r="AB65" s="156">
        <v>1</v>
      </c>
      <c r="AC65" s="22"/>
    </row>
    <row r="66" spans="1:29" s="24" customFormat="1" ht="12.75">
      <c r="A66" s="139"/>
      <c r="B66" s="57"/>
      <c r="C66" s="57"/>
      <c r="D66" s="57" t="s">
        <v>150</v>
      </c>
      <c r="E66" s="154">
        <v>1</v>
      </c>
      <c r="F66" s="153">
        <v>1</v>
      </c>
      <c r="G66" s="153">
        <v>1</v>
      </c>
      <c r="H66" s="153">
        <v>1</v>
      </c>
      <c r="I66" s="153">
        <v>1</v>
      </c>
      <c r="J66" s="153">
        <v>1</v>
      </c>
      <c r="K66" s="153">
        <v>1</v>
      </c>
      <c r="L66" s="153">
        <v>0.25</v>
      </c>
      <c r="M66" s="153">
        <v>0.25</v>
      </c>
      <c r="N66" s="153">
        <v>0.25</v>
      </c>
      <c r="O66" s="153">
        <v>0.25</v>
      </c>
      <c r="P66" s="153">
        <v>0.25</v>
      </c>
      <c r="Q66" s="153">
        <v>0.25</v>
      </c>
      <c r="R66" s="153">
        <v>0.25</v>
      </c>
      <c r="S66" s="153">
        <v>0.25</v>
      </c>
      <c r="T66" s="153">
        <v>0.25</v>
      </c>
      <c r="U66" s="153">
        <v>0.25</v>
      </c>
      <c r="V66" s="153">
        <v>0.25</v>
      </c>
      <c r="W66" s="153">
        <v>0.25</v>
      </c>
      <c r="X66" s="153">
        <v>1</v>
      </c>
      <c r="Y66" s="153">
        <v>1</v>
      </c>
      <c r="Z66" s="153">
        <v>1</v>
      </c>
      <c r="AA66" s="153">
        <v>1</v>
      </c>
      <c r="AB66" s="155">
        <v>1</v>
      </c>
      <c r="AC66" s="22"/>
    </row>
    <row r="67" spans="1:29" s="24" customFormat="1" ht="12.75">
      <c r="A67" s="139"/>
      <c r="B67" s="57"/>
      <c r="C67" s="57"/>
      <c r="D67" s="57" t="s">
        <v>120</v>
      </c>
      <c r="E67" s="153">
        <v>1</v>
      </c>
      <c r="F67" s="153">
        <v>1</v>
      </c>
      <c r="G67" s="153">
        <v>1</v>
      </c>
      <c r="H67" s="153">
        <v>1</v>
      </c>
      <c r="I67" s="153">
        <v>1</v>
      </c>
      <c r="J67" s="153">
        <v>1</v>
      </c>
      <c r="K67" s="153">
        <v>1</v>
      </c>
      <c r="L67" s="153">
        <v>1</v>
      </c>
      <c r="M67" s="153">
        <v>0.25</v>
      </c>
      <c r="N67" s="153">
        <v>0.25</v>
      </c>
      <c r="O67" s="153">
        <v>0.25</v>
      </c>
      <c r="P67" s="153">
        <v>0.25</v>
      </c>
      <c r="Q67" s="153">
        <v>0.25</v>
      </c>
      <c r="R67" s="153">
        <v>0.25</v>
      </c>
      <c r="S67" s="153">
        <v>0.25</v>
      </c>
      <c r="T67" s="153">
        <v>0.25</v>
      </c>
      <c r="U67" s="153">
        <v>0.25</v>
      </c>
      <c r="V67" s="153">
        <v>0.25</v>
      </c>
      <c r="W67" s="153">
        <v>1</v>
      </c>
      <c r="X67" s="153">
        <v>1</v>
      </c>
      <c r="Y67" s="153">
        <v>1</v>
      </c>
      <c r="Z67" s="153">
        <v>1</v>
      </c>
      <c r="AA67" s="153">
        <v>1</v>
      </c>
      <c r="AB67" s="156">
        <v>1</v>
      </c>
      <c r="AC67" s="22"/>
    </row>
    <row r="68" spans="1:29" s="24" customFormat="1" ht="12.75">
      <c r="A68" s="139" t="s">
        <v>129</v>
      </c>
      <c r="B68" s="57" t="s">
        <v>40</v>
      </c>
      <c r="C68" s="57" t="s">
        <v>39</v>
      </c>
      <c r="D68" s="57" t="s">
        <v>145</v>
      </c>
      <c r="E68" s="153">
        <v>1</v>
      </c>
      <c r="F68" s="153">
        <v>1</v>
      </c>
      <c r="G68" s="153">
        <v>1</v>
      </c>
      <c r="H68" s="153">
        <v>1</v>
      </c>
      <c r="I68" s="153">
        <v>1</v>
      </c>
      <c r="J68" s="153">
        <v>1</v>
      </c>
      <c r="K68" s="153">
        <v>1</v>
      </c>
      <c r="L68" s="153">
        <v>1</v>
      </c>
      <c r="M68" s="153">
        <v>0.25</v>
      </c>
      <c r="N68" s="153">
        <v>0.25</v>
      </c>
      <c r="O68" s="153">
        <v>0.25</v>
      </c>
      <c r="P68" s="153">
        <v>0.25</v>
      </c>
      <c r="Q68" s="153">
        <v>0.25</v>
      </c>
      <c r="R68" s="153">
        <v>0.25</v>
      </c>
      <c r="S68" s="153">
        <v>0.25</v>
      </c>
      <c r="T68" s="153">
        <v>0.25</v>
      </c>
      <c r="U68" s="153">
        <v>0.25</v>
      </c>
      <c r="V68" s="153">
        <v>0.25</v>
      </c>
      <c r="W68" s="153">
        <v>0.25</v>
      </c>
      <c r="X68" s="153">
        <v>0.25</v>
      </c>
      <c r="Y68" s="153">
        <v>0.25</v>
      </c>
      <c r="Z68" s="153">
        <v>1</v>
      </c>
      <c r="AA68" s="153">
        <v>1</v>
      </c>
      <c r="AB68" s="156">
        <v>1</v>
      </c>
      <c r="AC68" s="22"/>
    </row>
    <row r="69" spans="1:29" s="24" customFormat="1" ht="12.75">
      <c r="A69" s="139"/>
      <c r="B69" s="57"/>
      <c r="C69" s="57"/>
      <c r="D69" s="57" t="s">
        <v>150</v>
      </c>
      <c r="E69" s="154">
        <v>1</v>
      </c>
      <c r="F69" s="153">
        <v>1</v>
      </c>
      <c r="G69" s="153">
        <v>1</v>
      </c>
      <c r="H69" s="153">
        <v>1</v>
      </c>
      <c r="I69" s="153">
        <v>1</v>
      </c>
      <c r="J69" s="153">
        <v>1</v>
      </c>
      <c r="K69" s="153">
        <v>1</v>
      </c>
      <c r="L69" s="153">
        <v>1</v>
      </c>
      <c r="M69" s="153">
        <v>0.25</v>
      </c>
      <c r="N69" s="153">
        <v>0.25</v>
      </c>
      <c r="O69" s="153">
        <v>0.25</v>
      </c>
      <c r="P69" s="153">
        <v>0.25</v>
      </c>
      <c r="Q69" s="153">
        <v>0.25</v>
      </c>
      <c r="R69" s="153">
        <v>0.25</v>
      </c>
      <c r="S69" s="153">
        <v>0.25</v>
      </c>
      <c r="T69" s="153">
        <v>0.25</v>
      </c>
      <c r="U69" s="153">
        <v>0.25</v>
      </c>
      <c r="V69" s="153">
        <v>0.25</v>
      </c>
      <c r="W69" s="153">
        <v>0.25</v>
      </c>
      <c r="X69" s="153">
        <v>1</v>
      </c>
      <c r="Y69" s="153">
        <v>1</v>
      </c>
      <c r="Z69" s="153">
        <v>1</v>
      </c>
      <c r="AA69" s="153">
        <v>1</v>
      </c>
      <c r="AB69" s="155">
        <v>1</v>
      </c>
      <c r="AC69" s="22"/>
    </row>
    <row r="70" spans="1:29" s="24" customFormat="1" ht="12.75">
      <c r="A70" s="139"/>
      <c r="B70" s="57"/>
      <c r="C70" s="57"/>
      <c r="D70" s="57" t="s">
        <v>120</v>
      </c>
      <c r="E70" s="153">
        <v>1</v>
      </c>
      <c r="F70" s="153">
        <v>1</v>
      </c>
      <c r="G70" s="153">
        <v>1</v>
      </c>
      <c r="H70" s="153">
        <v>1</v>
      </c>
      <c r="I70" s="153">
        <v>1</v>
      </c>
      <c r="J70" s="153">
        <v>1</v>
      </c>
      <c r="K70" s="153">
        <v>1</v>
      </c>
      <c r="L70" s="153">
        <v>1</v>
      </c>
      <c r="M70" s="153">
        <v>1</v>
      </c>
      <c r="N70" s="154">
        <v>0.25</v>
      </c>
      <c r="O70" s="154">
        <v>0.25</v>
      </c>
      <c r="P70" s="154">
        <v>0.25</v>
      </c>
      <c r="Q70" s="154">
        <v>0.25</v>
      </c>
      <c r="R70" s="154">
        <v>0.25</v>
      </c>
      <c r="S70" s="154">
        <v>0.25</v>
      </c>
      <c r="T70" s="154">
        <v>0.25</v>
      </c>
      <c r="U70" s="154">
        <v>0.25</v>
      </c>
      <c r="V70" s="154">
        <v>0.25</v>
      </c>
      <c r="W70" s="153">
        <v>1</v>
      </c>
      <c r="X70" s="153">
        <v>1</v>
      </c>
      <c r="Y70" s="153">
        <v>1</v>
      </c>
      <c r="Z70" s="153">
        <v>1</v>
      </c>
      <c r="AA70" s="153">
        <v>1</v>
      </c>
      <c r="AB70" s="156">
        <v>1</v>
      </c>
      <c r="AC70" s="22"/>
    </row>
    <row r="71" spans="1:28" s="51" customFormat="1" ht="10.5">
      <c r="A71" s="377" t="s">
        <v>241</v>
      </c>
      <c r="B71" s="378"/>
      <c r="C71" s="378"/>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9"/>
    </row>
    <row r="72" spans="1:29" s="24" customFormat="1" ht="12.75">
      <c r="A72" s="139" t="s">
        <v>136</v>
      </c>
      <c r="B72" s="57" t="s">
        <v>242</v>
      </c>
      <c r="C72" s="57" t="s">
        <v>39</v>
      </c>
      <c r="D72" s="57" t="s">
        <v>149</v>
      </c>
      <c r="E72" s="153">
        <v>0</v>
      </c>
      <c r="F72" s="153">
        <v>0</v>
      </c>
      <c r="G72" s="153">
        <v>0</v>
      </c>
      <c r="H72" s="153">
        <v>0</v>
      </c>
      <c r="I72" s="153">
        <v>0</v>
      </c>
      <c r="J72" s="153">
        <v>0</v>
      </c>
      <c r="K72" s="153">
        <v>0</v>
      </c>
      <c r="L72" s="153">
        <v>0</v>
      </c>
      <c r="M72" s="153">
        <v>1</v>
      </c>
      <c r="N72" s="154">
        <v>1</v>
      </c>
      <c r="O72" s="153">
        <v>1</v>
      </c>
      <c r="P72" s="153">
        <v>1</v>
      </c>
      <c r="Q72" s="153">
        <v>1</v>
      </c>
      <c r="R72" s="153">
        <v>1</v>
      </c>
      <c r="S72" s="153">
        <v>1</v>
      </c>
      <c r="T72" s="153">
        <v>1</v>
      </c>
      <c r="U72" s="153">
        <v>1</v>
      </c>
      <c r="V72" s="153">
        <v>1</v>
      </c>
      <c r="W72" s="153">
        <v>1</v>
      </c>
      <c r="X72" s="153">
        <v>1</v>
      </c>
      <c r="Y72" s="153">
        <v>1</v>
      </c>
      <c r="Z72" s="153">
        <v>1</v>
      </c>
      <c r="AA72" s="153">
        <v>1</v>
      </c>
      <c r="AB72" s="156">
        <v>1</v>
      </c>
      <c r="AC72" s="22"/>
    </row>
    <row r="73" spans="1:29" s="24" customFormat="1" ht="12.75">
      <c r="A73" s="139"/>
      <c r="B73" s="57"/>
      <c r="C73" s="57"/>
      <c r="D73" s="57" t="s">
        <v>146</v>
      </c>
      <c r="E73" s="154">
        <v>1</v>
      </c>
      <c r="F73" s="153">
        <v>0</v>
      </c>
      <c r="G73" s="153">
        <v>0</v>
      </c>
      <c r="H73" s="153">
        <v>0</v>
      </c>
      <c r="I73" s="153">
        <v>0</v>
      </c>
      <c r="J73" s="153">
        <v>0</v>
      </c>
      <c r="K73" s="153">
        <v>0</v>
      </c>
      <c r="L73" s="153">
        <v>0</v>
      </c>
      <c r="M73" s="153">
        <v>1</v>
      </c>
      <c r="N73" s="154">
        <v>1</v>
      </c>
      <c r="O73" s="153">
        <v>1</v>
      </c>
      <c r="P73" s="153">
        <v>1</v>
      </c>
      <c r="Q73" s="153">
        <v>1</v>
      </c>
      <c r="R73" s="153">
        <v>1</v>
      </c>
      <c r="S73" s="153">
        <v>1</v>
      </c>
      <c r="T73" s="153">
        <v>1</v>
      </c>
      <c r="U73" s="153">
        <v>1</v>
      </c>
      <c r="V73" s="153">
        <v>1</v>
      </c>
      <c r="W73" s="153">
        <v>1</v>
      </c>
      <c r="X73" s="153">
        <v>1</v>
      </c>
      <c r="Y73" s="153">
        <v>1</v>
      </c>
      <c r="Z73" s="153">
        <v>1</v>
      </c>
      <c r="AA73" s="153">
        <v>1</v>
      </c>
      <c r="AB73" s="155">
        <v>1</v>
      </c>
      <c r="AC73" s="22"/>
    </row>
    <row r="74" spans="1:29" s="24" customFormat="1" ht="12.75">
      <c r="A74" s="139"/>
      <c r="B74" s="57"/>
      <c r="C74" s="57"/>
      <c r="D74" s="57" t="s">
        <v>120</v>
      </c>
      <c r="E74" s="153">
        <v>0</v>
      </c>
      <c r="F74" s="153">
        <v>0</v>
      </c>
      <c r="G74" s="153">
        <v>0</v>
      </c>
      <c r="H74" s="153">
        <v>0</v>
      </c>
      <c r="I74" s="153">
        <v>0</v>
      </c>
      <c r="J74" s="153">
        <v>0</v>
      </c>
      <c r="K74" s="153">
        <v>0</v>
      </c>
      <c r="L74" s="153">
        <v>0</v>
      </c>
      <c r="M74" s="153">
        <v>1</v>
      </c>
      <c r="N74" s="154">
        <v>1</v>
      </c>
      <c r="O74" s="153">
        <v>1</v>
      </c>
      <c r="P74" s="153">
        <v>1</v>
      </c>
      <c r="Q74" s="153">
        <v>1</v>
      </c>
      <c r="R74" s="153">
        <v>1</v>
      </c>
      <c r="S74" s="153">
        <v>1</v>
      </c>
      <c r="T74" s="153">
        <v>1</v>
      </c>
      <c r="U74" s="153">
        <v>1</v>
      </c>
      <c r="V74" s="153">
        <v>1</v>
      </c>
      <c r="W74" s="153">
        <v>1</v>
      </c>
      <c r="X74" s="153">
        <v>1</v>
      </c>
      <c r="Y74" s="153">
        <v>1</v>
      </c>
      <c r="Z74" s="153">
        <v>1</v>
      </c>
      <c r="AA74" s="153">
        <v>1</v>
      </c>
      <c r="AB74" s="156">
        <v>1</v>
      </c>
      <c r="AC74" s="22"/>
    </row>
    <row r="75" spans="1:29" s="24" customFormat="1" ht="12.75">
      <c r="A75" s="139" t="s">
        <v>137</v>
      </c>
      <c r="B75" s="57" t="s">
        <v>242</v>
      </c>
      <c r="C75" s="57" t="s">
        <v>39</v>
      </c>
      <c r="D75" s="57" t="s">
        <v>145</v>
      </c>
      <c r="E75" s="153">
        <v>0</v>
      </c>
      <c r="F75" s="153">
        <v>0</v>
      </c>
      <c r="G75" s="153">
        <v>0</v>
      </c>
      <c r="H75" s="153">
        <v>0</v>
      </c>
      <c r="I75" s="153">
        <v>0</v>
      </c>
      <c r="J75" s="153">
        <v>0</v>
      </c>
      <c r="K75" s="153">
        <v>0</v>
      </c>
      <c r="L75" s="153">
        <v>1</v>
      </c>
      <c r="M75" s="154">
        <v>1</v>
      </c>
      <c r="N75" s="153">
        <v>1</v>
      </c>
      <c r="O75" s="153">
        <v>1</v>
      </c>
      <c r="P75" s="153">
        <v>1</v>
      </c>
      <c r="Q75" s="153">
        <v>1</v>
      </c>
      <c r="R75" s="153">
        <v>1</v>
      </c>
      <c r="S75" s="153">
        <v>1</v>
      </c>
      <c r="T75" s="153">
        <v>1</v>
      </c>
      <c r="U75" s="153">
        <v>1</v>
      </c>
      <c r="V75" s="153">
        <v>1</v>
      </c>
      <c r="W75" s="153">
        <v>1</v>
      </c>
      <c r="X75" s="153">
        <v>1</v>
      </c>
      <c r="Y75" s="153">
        <v>1</v>
      </c>
      <c r="Z75" s="153">
        <v>0</v>
      </c>
      <c r="AA75" s="153">
        <v>0</v>
      </c>
      <c r="AB75" s="155">
        <v>0</v>
      </c>
      <c r="AC75" s="22"/>
    </row>
    <row r="76" spans="1:29" s="24" customFormat="1" ht="12.75">
      <c r="A76" s="139"/>
      <c r="B76" s="57"/>
      <c r="C76" s="57"/>
      <c r="D76" s="57" t="s">
        <v>150</v>
      </c>
      <c r="E76" s="153">
        <v>0</v>
      </c>
      <c r="F76" s="153">
        <v>0</v>
      </c>
      <c r="G76" s="153">
        <v>0</v>
      </c>
      <c r="H76" s="153">
        <v>0</v>
      </c>
      <c r="I76" s="153">
        <v>0</v>
      </c>
      <c r="J76" s="153">
        <v>0</v>
      </c>
      <c r="K76" s="153">
        <v>0</v>
      </c>
      <c r="L76" s="153">
        <v>1</v>
      </c>
      <c r="M76" s="154">
        <v>1</v>
      </c>
      <c r="N76" s="153">
        <v>1</v>
      </c>
      <c r="O76" s="153">
        <v>1</v>
      </c>
      <c r="P76" s="153">
        <v>1</v>
      </c>
      <c r="Q76" s="153">
        <v>1</v>
      </c>
      <c r="R76" s="153">
        <v>1</v>
      </c>
      <c r="S76" s="153">
        <v>1</v>
      </c>
      <c r="T76" s="153">
        <v>1</v>
      </c>
      <c r="U76" s="153">
        <v>1</v>
      </c>
      <c r="V76" s="153">
        <v>1</v>
      </c>
      <c r="W76" s="153">
        <v>1</v>
      </c>
      <c r="X76" s="153">
        <v>0</v>
      </c>
      <c r="Y76" s="153">
        <v>0</v>
      </c>
      <c r="Z76" s="153">
        <v>0</v>
      </c>
      <c r="AA76" s="153">
        <v>0</v>
      </c>
      <c r="AB76" s="155">
        <v>0</v>
      </c>
      <c r="AC76" s="22"/>
    </row>
    <row r="77" spans="1:29" s="24" customFormat="1" ht="12.75">
      <c r="A77" s="139"/>
      <c r="B77" s="57"/>
      <c r="C77" s="57"/>
      <c r="D77" s="57" t="s">
        <v>120</v>
      </c>
      <c r="E77" s="153">
        <v>0</v>
      </c>
      <c r="F77" s="153">
        <v>0</v>
      </c>
      <c r="G77" s="153">
        <v>0</v>
      </c>
      <c r="H77" s="153">
        <v>0</v>
      </c>
      <c r="I77" s="153">
        <v>0</v>
      </c>
      <c r="J77" s="153">
        <v>0</v>
      </c>
      <c r="K77" s="153">
        <v>0</v>
      </c>
      <c r="L77" s="153">
        <v>0</v>
      </c>
      <c r="M77" s="153">
        <v>1</v>
      </c>
      <c r="N77" s="154">
        <v>1</v>
      </c>
      <c r="O77" s="153">
        <v>1</v>
      </c>
      <c r="P77" s="153">
        <v>1</v>
      </c>
      <c r="Q77" s="153">
        <v>1</v>
      </c>
      <c r="R77" s="153">
        <v>1</v>
      </c>
      <c r="S77" s="153">
        <v>1</v>
      </c>
      <c r="T77" s="153">
        <v>1</v>
      </c>
      <c r="U77" s="153">
        <v>1</v>
      </c>
      <c r="V77" s="153">
        <v>1</v>
      </c>
      <c r="W77" s="153">
        <v>0</v>
      </c>
      <c r="X77" s="153">
        <v>0</v>
      </c>
      <c r="Y77" s="153">
        <v>0</v>
      </c>
      <c r="Z77" s="153">
        <v>0</v>
      </c>
      <c r="AA77" s="153">
        <v>0</v>
      </c>
      <c r="AB77" s="155">
        <v>0</v>
      </c>
      <c r="AC77" s="22"/>
    </row>
    <row r="78" spans="1:29" s="24" customFormat="1" ht="12.75">
      <c r="A78" s="139" t="s">
        <v>138</v>
      </c>
      <c r="B78" s="57" t="s">
        <v>242</v>
      </c>
      <c r="C78" s="57" t="s">
        <v>39</v>
      </c>
      <c r="D78" s="57" t="s">
        <v>145</v>
      </c>
      <c r="E78" s="153">
        <v>0</v>
      </c>
      <c r="F78" s="153">
        <v>0</v>
      </c>
      <c r="G78" s="153">
        <v>0</v>
      </c>
      <c r="H78" s="153">
        <v>0</v>
      </c>
      <c r="I78" s="153">
        <v>0</v>
      </c>
      <c r="J78" s="153">
        <v>0</v>
      </c>
      <c r="K78" s="153">
        <v>0</v>
      </c>
      <c r="L78" s="153">
        <v>0</v>
      </c>
      <c r="M78" s="153">
        <v>1</v>
      </c>
      <c r="N78" s="153">
        <v>1</v>
      </c>
      <c r="O78" s="153">
        <v>1</v>
      </c>
      <c r="P78" s="153">
        <v>1</v>
      </c>
      <c r="Q78" s="153">
        <v>1</v>
      </c>
      <c r="R78" s="153">
        <v>1</v>
      </c>
      <c r="S78" s="153">
        <v>1</v>
      </c>
      <c r="T78" s="153">
        <v>1</v>
      </c>
      <c r="U78" s="153">
        <v>1</v>
      </c>
      <c r="V78" s="153">
        <v>1</v>
      </c>
      <c r="W78" s="153">
        <v>1</v>
      </c>
      <c r="X78" s="153">
        <v>1</v>
      </c>
      <c r="Y78" s="153">
        <v>1</v>
      </c>
      <c r="Z78" s="153">
        <v>0</v>
      </c>
      <c r="AA78" s="153">
        <v>0</v>
      </c>
      <c r="AB78" s="155">
        <v>0</v>
      </c>
      <c r="AC78" s="22"/>
    </row>
    <row r="79" spans="1:29" s="24" customFormat="1" ht="12.75">
      <c r="A79" s="139"/>
      <c r="B79" s="57"/>
      <c r="C79" s="57"/>
      <c r="D79" s="57" t="s">
        <v>150</v>
      </c>
      <c r="E79" s="153">
        <v>0</v>
      </c>
      <c r="F79" s="153">
        <v>0</v>
      </c>
      <c r="G79" s="153">
        <v>0</v>
      </c>
      <c r="H79" s="153">
        <v>0</v>
      </c>
      <c r="I79" s="153">
        <v>0</v>
      </c>
      <c r="J79" s="153">
        <v>0</v>
      </c>
      <c r="K79" s="153">
        <v>0</v>
      </c>
      <c r="L79" s="153">
        <v>0</v>
      </c>
      <c r="M79" s="153">
        <v>1</v>
      </c>
      <c r="N79" s="153">
        <v>1</v>
      </c>
      <c r="O79" s="153">
        <v>1</v>
      </c>
      <c r="P79" s="153">
        <v>1</v>
      </c>
      <c r="Q79" s="153">
        <v>1</v>
      </c>
      <c r="R79" s="153">
        <v>1</v>
      </c>
      <c r="S79" s="153">
        <v>1</v>
      </c>
      <c r="T79" s="153">
        <v>1</v>
      </c>
      <c r="U79" s="153">
        <v>1</v>
      </c>
      <c r="V79" s="153">
        <v>1</v>
      </c>
      <c r="W79" s="153">
        <v>1</v>
      </c>
      <c r="X79" s="153">
        <v>0</v>
      </c>
      <c r="Y79" s="153">
        <v>0</v>
      </c>
      <c r="Z79" s="153">
        <v>0</v>
      </c>
      <c r="AA79" s="153">
        <v>0</v>
      </c>
      <c r="AB79" s="155">
        <v>0</v>
      </c>
      <c r="AC79" s="22"/>
    </row>
    <row r="80" spans="1:29" s="24" customFormat="1" ht="12.75">
      <c r="A80" s="139"/>
      <c r="B80" s="57"/>
      <c r="C80" s="57"/>
      <c r="D80" s="57" t="s">
        <v>120</v>
      </c>
      <c r="E80" s="153">
        <v>0</v>
      </c>
      <c r="F80" s="153">
        <v>0</v>
      </c>
      <c r="G80" s="153">
        <v>0</v>
      </c>
      <c r="H80" s="153">
        <v>0</v>
      </c>
      <c r="I80" s="153">
        <v>0</v>
      </c>
      <c r="J80" s="153">
        <v>0</v>
      </c>
      <c r="K80" s="153">
        <v>0</v>
      </c>
      <c r="L80" s="153">
        <v>0</v>
      </c>
      <c r="M80" s="153">
        <v>0</v>
      </c>
      <c r="N80" s="153">
        <v>1</v>
      </c>
      <c r="O80" s="153">
        <v>1</v>
      </c>
      <c r="P80" s="153">
        <v>1</v>
      </c>
      <c r="Q80" s="153">
        <v>1</v>
      </c>
      <c r="R80" s="153">
        <v>1</v>
      </c>
      <c r="S80" s="153">
        <v>1</v>
      </c>
      <c r="T80" s="153">
        <v>1</v>
      </c>
      <c r="U80" s="153">
        <v>1</v>
      </c>
      <c r="V80" s="153">
        <v>1</v>
      </c>
      <c r="W80" s="153">
        <v>0</v>
      </c>
      <c r="X80" s="153">
        <v>0</v>
      </c>
      <c r="Y80" s="153">
        <v>0</v>
      </c>
      <c r="Z80" s="153">
        <v>0</v>
      </c>
      <c r="AA80" s="153">
        <v>0</v>
      </c>
      <c r="AB80" s="155">
        <v>0</v>
      </c>
      <c r="AC80" s="22"/>
    </row>
    <row r="81" spans="1:29" s="24" customFormat="1" ht="12.75" hidden="1">
      <c r="A81" s="139" t="s">
        <v>130</v>
      </c>
      <c r="B81" s="57" t="s">
        <v>40</v>
      </c>
      <c r="C81" s="57" t="s">
        <v>39</v>
      </c>
      <c r="D81" s="57" t="s">
        <v>148</v>
      </c>
      <c r="E81" s="153">
        <f aca="true" t="shared" si="0" ref="E81:E104">(E105-32)/1.8</f>
        <v>21.11111111111111</v>
      </c>
      <c r="F81" s="153">
        <f aca="true" t="shared" si="1" ref="F81:AB81">(F105-32)/1.8</f>
        <v>15.555555555555555</v>
      </c>
      <c r="G81" s="153">
        <f t="shared" si="1"/>
        <v>15.555555555555555</v>
      </c>
      <c r="H81" s="153">
        <f aca="true" t="shared" si="2" ref="H81:H104">(H105-32)/1.8</f>
        <v>15.555555555555555</v>
      </c>
      <c r="I81" s="153">
        <f t="shared" si="1"/>
        <v>15.555555555555555</v>
      </c>
      <c r="J81" s="153">
        <f t="shared" si="1"/>
        <v>15.555555555555555</v>
      </c>
      <c r="K81" s="153">
        <f t="shared" si="1"/>
        <v>15.555555555555555</v>
      </c>
      <c r="L81" s="153">
        <f t="shared" si="1"/>
        <v>15.555555555555555</v>
      </c>
      <c r="M81" s="153">
        <f t="shared" si="1"/>
        <v>18.333333333333332</v>
      </c>
      <c r="N81" s="154">
        <f t="shared" si="1"/>
        <v>21.11111111111111</v>
      </c>
      <c r="O81" s="153">
        <f t="shared" si="1"/>
        <v>21.11111111111111</v>
      </c>
      <c r="P81" s="153">
        <f t="shared" si="1"/>
        <v>21.11111111111111</v>
      </c>
      <c r="Q81" s="153">
        <f t="shared" si="1"/>
        <v>21.11111111111111</v>
      </c>
      <c r="R81" s="153">
        <f t="shared" si="1"/>
        <v>21.11111111111111</v>
      </c>
      <c r="S81" s="153">
        <f t="shared" si="1"/>
        <v>21.11111111111111</v>
      </c>
      <c r="T81" s="153">
        <f t="shared" si="1"/>
        <v>21.11111111111111</v>
      </c>
      <c r="U81" s="153">
        <f t="shared" si="1"/>
        <v>21.11111111111111</v>
      </c>
      <c r="V81" s="153">
        <f t="shared" si="1"/>
        <v>21.11111111111111</v>
      </c>
      <c r="W81" s="153">
        <f t="shared" si="1"/>
        <v>21.11111111111111</v>
      </c>
      <c r="X81" s="153">
        <f t="shared" si="1"/>
        <v>21.11111111111111</v>
      </c>
      <c r="Y81" s="153">
        <f t="shared" si="1"/>
        <v>21.11111111111111</v>
      </c>
      <c r="Z81" s="153">
        <f t="shared" si="1"/>
        <v>21.11111111111111</v>
      </c>
      <c r="AA81" s="153">
        <f t="shared" si="1"/>
        <v>21.11111111111111</v>
      </c>
      <c r="AB81" s="156">
        <f t="shared" si="1"/>
        <v>21.11111111111111</v>
      </c>
      <c r="AC81" s="22"/>
    </row>
    <row r="82" spans="1:29" s="24" customFormat="1" ht="12.75" hidden="1">
      <c r="A82" s="139"/>
      <c r="B82" s="57"/>
      <c r="C82" s="57"/>
      <c r="D82" s="57" t="s">
        <v>119</v>
      </c>
      <c r="E82" s="154">
        <f t="shared" si="0"/>
        <v>15.555555555555555</v>
      </c>
      <c r="F82" s="153">
        <f aca="true" t="shared" si="3" ref="F82:AB82">(F106-32)/1.8</f>
        <v>15.555555555555555</v>
      </c>
      <c r="G82" s="153">
        <f t="shared" si="3"/>
        <v>15.555555555555555</v>
      </c>
      <c r="H82" s="153">
        <f t="shared" si="2"/>
        <v>15.555555555555555</v>
      </c>
      <c r="I82" s="153">
        <f t="shared" si="3"/>
        <v>15.555555555555555</v>
      </c>
      <c r="J82" s="153">
        <f t="shared" si="3"/>
        <v>15.555555555555555</v>
      </c>
      <c r="K82" s="153">
        <f t="shared" si="3"/>
        <v>15.555555555555555</v>
      </c>
      <c r="L82" s="153">
        <f t="shared" si="3"/>
        <v>15.555555555555555</v>
      </c>
      <c r="M82" s="153">
        <f t="shared" si="3"/>
        <v>18.333333333333332</v>
      </c>
      <c r="N82" s="154">
        <f t="shared" si="3"/>
        <v>21.11111111111111</v>
      </c>
      <c r="O82" s="153">
        <f t="shared" si="3"/>
        <v>21.11111111111111</v>
      </c>
      <c r="P82" s="153">
        <f t="shared" si="3"/>
        <v>21.11111111111111</v>
      </c>
      <c r="Q82" s="153">
        <f t="shared" si="3"/>
        <v>21.11111111111111</v>
      </c>
      <c r="R82" s="153">
        <f t="shared" si="3"/>
        <v>21.11111111111111</v>
      </c>
      <c r="S82" s="153">
        <f t="shared" si="3"/>
        <v>21.11111111111111</v>
      </c>
      <c r="T82" s="153">
        <f t="shared" si="3"/>
        <v>21.11111111111111</v>
      </c>
      <c r="U82" s="153">
        <f t="shared" si="3"/>
        <v>21.11111111111111</v>
      </c>
      <c r="V82" s="153">
        <f t="shared" si="3"/>
        <v>21.11111111111111</v>
      </c>
      <c r="W82" s="153">
        <f t="shared" si="3"/>
        <v>21.11111111111111</v>
      </c>
      <c r="X82" s="153">
        <f t="shared" si="3"/>
        <v>21.11111111111111</v>
      </c>
      <c r="Y82" s="153">
        <f t="shared" si="3"/>
        <v>21.11111111111111</v>
      </c>
      <c r="Z82" s="153">
        <f t="shared" si="3"/>
        <v>21.11111111111111</v>
      </c>
      <c r="AA82" s="153">
        <f t="shared" si="3"/>
        <v>21.11111111111111</v>
      </c>
      <c r="AB82" s="155">
        <f t="shared" si="3"/>
        <v>21.11111111111111</v>
      </c>
      <c r="AC82" s="22"/>
    </row>
    <row r="83" spans="1:29" s="24" customFormat="1" ht="12.75" hidden="1">
      <c r="A83" s="139"/>
      <c r="B83" s="57"/>
      <c r="C83" s="57"/>
      <c r="D83" s="57" t="s">
        <v>120</v>
      </c>
      <c r="E83" s="153">
        <f t="shared" si="0"/>
        <v>15.555555555555555</v>
      </c>
      <c r="F83" s="153">
        <f aca="true" t="shared" si="4" ref="F83:AB83">(F107-32)/1.8</f>
        <v>15.555555555555555</v>
      </c>
      <c r="G83" s="153">
        <f t="shared" si="4"/>
        <v>15.555555555555555</v>
      </c>
      <c r="H83" s="153">
        <f t="shared" si="2"/>
        <v>15.555555555555555</v>
      </c>
      <c r="I83" s="153">
        <f t="shared" si="4"/>
        <v>15.555555555555555</v>
      </c>
      <c r="J83" s="153">
        <f t="shared" si="4"/>
        <v>15.555555555555555</v>
      </c>
      <c r="K83" s="153">
        <f t="shared" si="4"/>
        <v>15.555555555555555</v>
      </c>
      <c r="L83" s="153">
        <f t="shared" si="4"/>
        <v>15.555555555555555</v>
      </c>
      <c r="M83" s="153">
        <f t="shared" si="4"/>
        <v>18.333333333333332</v>
      </c>
      <c r="N83" s="154">
        <f t="shared" si="4"/>
        <v>21.11111111111111</v>
      </c>
      <c r="O83" s="153">
        <f t="shared" si="4"/>
        <v>21.11111111111111</v>
      </c>
      <c r="P83" s="153">
        <f t="shared" si="4"/>
        <v>21.11111111111111</v>
      </c>
      <c r="Q83" s="153">
        <f t="shared" si="4"/>
        <v>21.11111111111111</v>
      </c>
      <c r="R83" s="153">
        <f t="shared" si="4"/>
        <v>21.11111111111111</v>
      </c>
      <c r="S83" s="153">
        <f t="shared" si="4"/>
        <v>21.11111111111111</v>
      </c>
      <c r="T83" s="153">
        <f t="shared" si="4"/>
        <v>21.11111111111111</v>
      </c>
      <c r="U83" s="153">
        <f t="shared" si="4"/>
        <v>21.11111111111111</v>
      </c>
      <c r="V83" s="153">
        <f t="shared" si="4"/>
        <v>21.11111111111111</v>
      </c>
      <c r="W83" s="153">
        <f t="shared" si="4"/>
        <v>21.11111111111111</v>
      </c>
      <c r="X83" s="153">
        <f t="shared" si="4"/>
        <v>21.11111111111111</v>
      </c>
      <c r="Y83" s="153">
        <f t="shared" si="4"/>
        <v>21.11111111111111</v>
      </c>
      <c r="Z83" s="153">
        <f t="shared" si="4"/>
        <v>21.11111111111111</v>
      </c>
      <c r="AA83" s="153">
        <f t="shared" si="4"/>
        <v>21.11111111111111</v>
      </c>
      <c r="AB83" s="156">
        <f t="shared" si="4"/>
        <v>21.11111111111111</v>
      </c>
      <c r="AC83" s="22"/>
    </row>
    <row r="84" spans="1:28" s="24" customFormat="1" ht="12.75" hidden="1">
      <c r="A84" s="135"/>
      <c r="B84" s="53"/>
      <c r="C84" s="53"/>
      <c r="D84" s="53" t="s">
        <v>143</v>
      </c>
      <c r="E84" s="157">
        <f t="shared" si="0"/>
        <v>15.555555555555555</v>
      </c>
      <c r="F84" s="157">
        <f aca="true" t="shared" si="5" ref="F84:AB84">(F108-32)/1.8</f>
        <v>15.555555555555555</v>
      </c>
      <c r="G84" s="157">
        <f t="shared" si="5"/>
        <v>15.555555555555555</v>
      </c>
      <c r="H84" s="157">
        <f t="shared" si="2"/>
        <v>15.555555555555555</v>
      </c>
      <c r="I84" s="157">
        <f t="shared" si="5"/>
        <v>15.555555555555555</v>
      </c>
      <c r="J84" s="157">
        <f t="shared" si="5"/>
        <v>15.555555555555555</v>
      </c>
      <c r="K84" s="157">
        <f t="shared" si="5"/>
        <v>15.555555555555555</v>
      </c>
      <c r="L84" s="157">
        <f t="shared" si="5"/>
        <v>15.555555555555555</v>
      </c>
      <c r="M84" s="157">
        <f t="shared" si="5"/>
        <v>15.555555555555555</v>
      </c>
      <c r="N84" s="157">
        <f t="shared" si="5"/>
        <v>15.555555555555555</v>
      </c>
      <c r="O84" s="157">
        <f t="shared" si="5"/>
        <v>15.555555555555555</v>
      </c>
      <c r="P84" s="157">
        <f t="shared" si="5"/>
        <v>15.555555555555555</v>
      </c>
      <c r="Q84" s="157">
        <f t="shared" si="5"/>
        <v>15.555555555555555</v>
      </c>
      <c r="R84" s="157">
        <f t="shared" si="5"/>
        <v>15.555555555555555</v>
      </c>
      <c r="S84" s="157">
        <f t="shared" si="5"/>
        <v>15.555555555555555</v>
      </c>
      <c r="T84" s="157">
        <f t="shared" si="5"/>
        <v>15.555555555555555</v>
      </c>
      <c r="U84" s="157">
        <f t="shared" si="5"/>
        <v>15.555555555555555</v>
      </c>
      <c r="V84" s="157">
        <f t="shared" si="5"/>
        <v>15.555555555555555</v>
      </c>
      <c r="W84" s="157">
        <f t="shared" si="5"/>
        <v>15.555555555555555</v>
      </c>
      <c r="X84" s="157">
        <f t="shared" si="5"/>
        <v>15.555555555555555</v>
      </c>
      <c r="Y84" s="157">
        <f t="shared" si="5"/>
        <v>15.555555555555555</v>
      </c>
      <c r="Z84" s="157">
        <f t="shared" si="5"/>
        <v>15.555555555555555</v>
      </c>
      <c r="AA84" s="157">
        <f t="shared" si="5"/>
        <v>15.555555555555555</v>
      </c>
      <c r="AB84" s="158">
        <f t="shared" si="5"/>
        <v>15.555555555555555</v>
      </c>
    </row>
    <row r="85" spans="1:29" s="24" customFormat="1" ht="12.75" hidden="1">
      <c r="A85" s="139" t="s">
        <v>131</v>
      </c>
      <c r="B85" s="57" t="s">
        <v>40</v>
      </c>
      <c r="C85" s="57" t="s">
        <v>39</v>
      </c>
      <c r="D85" s="57" t="s">
        <v>144</v>
      </c>
      <c r="E85" s="153">
        <f t="shared" si="0"/>
        <v>15.555555555555555</v>
      </c>
      <c r="F85" s="153">
        <f aca="true" t="shared" si="6" ref="F85:AB85">(F109-32)/1.8</f>
        <v>15.555555555555555</v>
      </c>
      <c r="G85" s="153">
        <f t="shared" si="6"/>
        <v>15.555555555555555</v>
      </c>
      <c r="H85" s="153">
        <f t="shared" si="2"/>
        <v>15.555555555555555</v>
      </c>
      <c r="I85" s="153">
        <f t="shared" si="6"/>
        <v>15.555555555555555</v>
      </c>
      <c r="J85" s="153">
        <f t="shared" si="6"/>
        <v>15.555555555555555</v>
      </c>
      <c r="K85" s="153">
        <f t="shared" si="6"/>
        <v>15.555555555555555</v>
      </c>
      <c r="L85" s="153">
        <f t="shared" si="6"/>
        <v>18.333333333333332</v>
      </c>
      <c r="M85" s="154">
        <f t="shared" si="6"/>
        <v>21.11111111111111</v>
      </c>
      <c r="N85" s="153">
        <f t="shared" si="6"/>
        <v>21.11111111111111</v>
      </c>
      <c r="O85" s="153">
        <f t="shared" si="6"/>
        <v>21.11111111111111</v>
      </c>
      <c r="P85" s="153">
        <f t="shared" si="6"/>
        <v>21.11111111111111</v>
      </c>
      <c r="Q85" s="153">
        <f t="shared" si="6"/>
        <v>21.11111111111111</v>
      </c>
      <c r="R85" s="153">
        <f t="shared" si="6"/>
        <v>21.11111111111111</v>
      </c>
      <c r="S85" s="153">
        <f t="shared" si="6"/>
        <v>21.11111111111111</v>
      </c>
      <c r="T85" s="153">
        <f t="shared" si="6"/>
        <v>21.11111111111111</v>
      </c>
      <c r="U85" s="153">
        <f t="shared" si="6"/>
        <v>21.11111111111111</v>
      </c>
      <c r="V85" s="153">
        <f t="shared" si="6"/>
        <v>21.11111111111111</v>
      </c>
      <c r="W85" s="153">
        <f t="shared" si="6"/>
        <v>21.11111111111111</v>
      </c>
      <c r="X85" s="153">
        <f t="shared" si="6"/>
        <v>21.11111111111111</v>
      </c>
      <c r="Y85" s="153">
        <f t="shared" si="6"/>
        <v>21.11111111111111</v>
      </c>
      <c r="Z85" s="153">
        <f t="shared" si="6"/>
        <v>15.555555555555555</v>
      </c>
      <c r="AA85" s="153">
        <f t="shared" si="6"/>
        <v>15.555555555555555</v>
      </c>
      <c r="AB85" s="155">
        <f t="shared" si="6"/>
        <v>15.555555555555555</v>
      </c>
      <c r="AC85" s="22"/>
    </row>
    <row r="86" spans="1:29" s="24" customFormat="1" ht="12.75" hidden="1">
      <c r="A86" s="139"/>
      <c r="B86" s="57"/>
      <c r="C86" s="57"/>
      <c r="D86" s="57" t="s">
        <v>100</v>
      </c>
      <c r="E86" s="153">
        <f t="shared" si="0"/>
        <v>15.555555555555555</v>
      </c>
      <c r="F86" s="153">
        <f aca="true" t="shared" si="7" ref="F86:AB86">(F110-32)/1.8</f>
        <v>15.555555555555555</v>
      </c>
      <c r="G86" s="153">
        <f t="shared" si="7"/>
        <v>15.555555555555555</v>
      </c>
      <c r="H86" s="153">
        <f t="shared" si="2"/>
        <v>15.555555555555555</v>
      </c>
      <c r="I86" s="153">
        <f t="shared" si="7"/>
        <v>15.555555555555555</v>
      </c>
      <c r="J86" s="153">
        <f t="shared" si="7"/>
        <v>15.555555555555555</v>
      </c>
      <c r="K86" s="153">
        <f t="shared" si="7"/>
        <v>15.555555555555555</v>
      </c>
      <c r="L86" s="153">
        <f t="shared" si="7"/>
        <v>18.333333333333332</v>
      </c>
      <c r="M86" s="154">
        <f t="shared" si="7"/>
        <v>21.11111111111111</v>
      </c>
      <c r="N86" s="153">
        <f t="shared" si="7"/>
        <v>21.11111111111111</v>
      </c>
      <c r="O86" s="153">
        <f t="shared" si="7"/>
        <v>21.11111111111111</v>
      </c>
      <c r="P86" s="153">
        <f t="shared" si="7"/>
        <v>21.11111111111111</v>
      </c>
      <c r="Q86" s="153">
        <f t="shared" si="7"/>
        <v>21.11111111111111</v>
      </c>
      <c r="R86" s="153">
        <f t="shared" si="7"/>
        <v>21.11111111111111</v>
      </c>
      <c r="S86" s="153">
        <f t="shared" si="7"/>
        <v>21.11111111111111</v>
      </c>
      <c r="T86" s="153">
        <f t="shared" si="7"/>
        <v>21.11111111111111</v>
      </c>
      <c r="U86" s="153">
        <f t="shared" si="7"/>
        <v>21.11111111111111</v>
      </c>
      <c r="V86" s="153">
        <f t="shared" si="7"/>
        <v>21.11111111111111</v>
      </c>
      <c r="W86" s="153">
        <f t="shared" si="7"/>
        <v>21.11111111111111</v>
      </c>
      <c r="X86" s="153">
        <f t="shared" si="7"/>
        <v>15.555555555555555</v>
      </c>
      <c r="Y86" s="153">
        <f t="shared" si="7"/>
        <v>15.555555555555555</v>
      </c>
      <c r="Z86" s="153">
        <f t="shared" si="7"/>
        <v>15.555555555555555</v>
      </c>
      <c r="AA86" s="153">
        <f t="shared" si="7"/>
        <v>15.555555555555555</v>
      </c>
      <c r="AB86" s="155">
        <f t="shared" si="7"/>
        <v>15.555555555555555</v>
      </c>
      <c r="AC86" s="22"/>
    </row>
    <row r="87" spans="1:29" s="24" customFormat="1" ht="12.75" hidden="1">
      <c r="A87" s="139"/>
      <c r="B87" s="57"/>
      <c r="C87" s="57"/>
      <c r="D87" s="57" t="s">
        <v>120</v>
      </c>
      <c r="E87" s="153">
        <f t="shared" si="0"/>
        <v>15.555555555555555</v>
      </c>
      <c r="F87" s="153">
        <f aca="true" t="shared" si="8" ref="F87:AB87">(F111-32)/1.8</f>
        <v>15.555555555555555</v>
      </c>
      <c r="G87" s="153">
        <f t="shared" si="8"/>
        <v>15.555555555555555</v>
      </c>
      <c r="H87" s="153">
        <f t="shared" si="2"/>
        <v>15.555555555555555</v>
      </c>
      <c r="I87" s="153">
        <f t="shared" si="8"/>
        <v>15.555555555555555</v>
      </c>
      <c r="J87" s="153">
        <f t="shared" si="8"/>
        <v>15.555555555555555</v>
      </c>
      <c r="K87" s="153">
        <f t="shared" si="8"/>
        <v>15.555555555555555</v>
      </c>
      <c r="L87" s="153">
        <f t="shared" si="8"/>
        <v>15.555555555555555</v>
      </c>
      <c r="M87" s="153">
        <f t="shared" si="8"/>
        <v>18.333333333333332</v>
      </c>
      <c r="N87" s="154">
        <f t="shared" si="8"/>
        <v>21.11111111111111</v>
      </c>
      <c r="O87" s="153">
        <f t="shared" si="8"/>
        <v>21.11111111111111</v>
      </c>
      <c r="P87" s="153">
        <f t="shared" si="8"/>
        <v>21.11111111111111</v>
      </c>
      <c r="Q87" s="153">
        <f t="shared" si="8"/>
        <v>21.11111111111111</v>
      </c>
      <c r="R87" s="153">
        <f t="shared" si="8"/>
        <v>21.11111111111111</v>
      </c>
      <c r="S87" s="153">
        <f t="shared" si="8"/>
        <v>21.11111111111111</v>
      </c>
      <c r="T87" s="153">
        <f t="shared" si="8"/>
        <v>21.11111111111111</v>
      </c>
      <c r="U87" s="153">
        <f t="shared" si="8"/>
        <v>21.11111111111111</v>
      </c>
      <c r="V87" s="153">
        <f t="shared" si="8"/>
        <v>21.11111111111111</v>
      </c>
      <c r="W87" s="153">
        <f t="shared" si="8"/>
        <v>15.555555555555555</v>
      </c>
      <c r="X87" s="153">
        <f t="shared" si="8"/>
        <v>15.555555555555555</v>
      </c>
      <c r="Y87" s="153">
        <f t="shared" si="8"/>
        <v>15.555555555555555</v>
      </c>
      <c r="Z87" s="153">
        <f t="shared" si="8"/>
        <v>15.555555555555555</v>
      </c>
      <c r="AA87" s="153">
        <f t="shared" si="8"/>
        <v>15.555555555555555</v>
      </c>
      <c r="AB87" s="155">
        <f t="shared" si="8"/>
        <v>15.555555555555555</v>
      </c>
      <c r="AC87" s="22"/>
    </row>
    <row r="88" spans="1:28" s="24" customFormat="1" ht="12.75" hidden="1">
      <c r="A88" s="135"/>
      <c r="B88" s="53"/>
      <c r="C88" s="53"/>
      <c r="D88" s="53" t="s">
        <v>143</v>
      </c>
      <c r="E88" s="157">
        <f t="shared" si="0"/>
        <v>15.555555555555555</v>
      </c>
      <c r="F88" s="157">
        <f aca="true" t="shared" si="9" ref="F88:AB88">(F112-32)/1.8</f>
        <v>15.555555555555555</v>
      </c>
      <c r="G88" s="157">
        <f t="shared" si="9"/>
        <v>15.555555555555555</v>
      </c>
      <c r="H88" s="157">
        <f t="shared" si="2"/>
        <v>15.555555555555555</v>
      </c>
      <c r="I88" s="157">
        <f t="shared" si="9"/>
        <v>15.555555555555555</v>
      </c>
      <c r="J88" s="157">
        <f t="shared" si="9"/>
        <v>15.555555555555555</v>
      </c>
      <c r="K88" s="157">
        <f t="shared" si="9"/>
        <v>15.555555555555555</v>
      </c>
      <c r="L88" s="157">
        <f t="shared" si="9"/>
        <v>15.555555555555555</v>
      </c>
      <c r="M88" s="157">
        <f t="shared" si="9"/>
        <v>15.555555555555555</v>
      </c>
      <c r="N88" s="157">
        <f t="shared" si="9"/>
        <v>15.555555555555555</v>
      </c>
      <c r="O88" s="157">
        <f t="shared" si="9"/>
        <v>15.555555555555555</v>
      </c>
      <c r="P88" s="157">
        <f t="shared" si="9"/>
        <v>15.555555555555555</v>
      </c>
      <c r="Q88" s="157">
        <f t="shared" si="9"/>
        <v>15.555555555555555</v>
      </c>
      <c r="R88" s="157">
        <f t="shared" si="9"/>
        <v>15.555555555555555</v>
      </c>
      <c r="S88" s="157">
        <f t="shared" si="9"/>
        <v>15.555555555555555</v>
      </c>
      <c r="T88" s="157">
        <f t="shared" si="9"/>
        <v>15.555555555555555</v>
      </c>
      <c r="U88" s="157">
        <f t="shared" si="9"/>
        <v>15.555555555555555</v>
      </c>
      <c r="V88" s="157">
        <f t="shared" si="9"/>
        <v>15.555555555555555</v>
      </c>
      <c r="W88" s="157">
        <f t="shared" si="9"/>
        <v>15.555555555555555</v>
      </c>
      <c r="X88" s="157">
        <f t="shared" si="9"/>
        <v>15.555555555555555</v>
      </c>
      <c r="Y88" s="157">
        <f t="shared" si="9"/>
        <v>15.555555555555555</v>
      </c>
      <c r="Z88" s="157">
        <f t="shared" si="9"/>
        <v>15.555555555555555</v>
      </c>
      <c r="AA88" s="157">
        <f t="shared" si="9"/>
        <v>15.555555555555555</v>
      </c>
      <c r="AB88" s="158">
        <f t="shared" si="9"/>
        <v>15.555555555555555</v>
      </c>
    </row>
    <row r="89" spans="1:29" s="24" customFormat="1" ht="12.75" hidden="1">
      <c r="A89" s="139" t="s">
        <v>132</v>
      </c>
      <c r="B89" s="57" t="s">
        <v>40</v>
      </c>
      <c r="C89" s="57" t="s">
        <v>39</v>
      </c>
      <c r="D89" s="57" t="s">
        <v>144</v>
      </c>
      <c r="E89" s="153">
        <f t="shared" si="0"/>
        <v>15.555555555555555</v>
      </c>
      <c r="F89" s="153">
        <f aca="true" t="shared" si="10" ref="F89:AB89">(F113-32)/1.8</f>
        <v>15.555555555555555</v>
      </c>
      <c r="G89" s="153">
        <f t="shared" si="10"/>
        <v>15.555555555555555</v>
      </c>
      <c r="H89" s="153">
        <f t="shared" si="2"/>
        <v>15.555555555555555</v>
      </c>
      <c r="I89" s="153">
        <f t="shared" si="10"/>
        <v>15.555555555555555</v>
      </c>
      <c r="J89" s="153">
        <f t="shared" si="10"/>
        <v>15.555555555555555</v>
      </c>
      <c r="K89" s="153">
        <f t="shared" si="10"/>
        <v>15.555555555555555</v>
      </c>
      <c r="L89" s="153">
        <f t="shared" si="10"/>
        <v>15.555555555555555</v>
      </c>
      <c r="M89" s="153">
        <f t="shared" si="10"/>
        <v>18.333333333333332</v>
      </c>
      <c r="N89" s="153">
        <f t="shared" si="10"/>
        <v>21.11111111111111</v>
      </c>
      <c r="O89" s="153">
        <f t="shared" si="10"/>
        <v>21.11111111111111</v>
      </c>
      <c r="P89" s="153">
        <f t="shared" si="10"/>
        <v>21.11111111111111</v>
      </c>
      <c r="Q89" s="153">
        <f t="shared" si="10"/>
        <v>21.11111111111111</v>
      </c>
      <c r="R89" s="153">
        <f t="shared" si="10"/>
        <v>21.11111111111111</v>
      </c>
      <c r="S89" s="153">
        <f t="shared" si="10"/>
        <v>21.11111111111111</v>
      </c>
      <c r="T89" s="153">
        <f t="shared" si="10"/>
        <v>21.11111111111111</v>
      </c>
      <c r="U89" s="153">
        <f t="shared" si="10"/>
        <v>21.11111111111111</v>
      </c>
      <c r="V89" s="153">
        <f t="shared" si="10"/>
        <v>21.11111111111111</v>
      </c>
      <c r="W89" s="153">
        <f t="shared" si="10"/>
        <v>21.11111111111111</v>
      </c>
      <c r="X89" s="153">
        <f t="shared" si="10"/>
        <v>21.11111111111111</v>
      </c>
      <c r="Y89" s="153">
        <f t="shared" si="10"/>
        <v>21.11111111111111</v>
      </c>
      <c r="Z89" s="153">
        <f t="shared" si="10"/>
        <v>15.555555555555555</v>
      </c>
      <c r="AA89" s="153">
        <f t="shared" si="10"/>
        <v>15.555555555555555</v>
      </c>
      <c r="AB89" s="155">
        <f t="shared" si="10"/>
        <v>15.555555555555555</v>
      </c>
      <c r="AC89" s="22"/>
    </row>
    <row r="90" spans="1:29" s="24" customFormat="1" ht="12.75" hidden="1">
      <c r="A90" s="139"/>
      <c r="B90" s="57"/>
      <c r="C90" s="57"/>
      <c r="D90" s="57" t="s">
        <v>100</v>
      </c>
      <c r="E90" s="153">
        <f t="shared" si="0"/>
        <v>15.555555555555555</v>
      </c>
      <c r="F90" s="153">
        <f aca="true" t="shared" si="11" ref="F90:AB90">(F114-32)/1.8</f>
        <v>15.555555555555555</v>
      </c>
      <c r="G90" s="153">
        <f t="shared" si="11"/>
        <v>15.555555555555555</v>
      </c>
      <c r="H90" s="153">
        <f t="shared" si="2"/>
        <v>15.555555555555555</v>
      </c>
      <c r="I90" s="153">
        <f t="shared" si="11"/>
        <v>15.555555555555555</v>
      </c>
      <c r="J90" s="153">
        <f t="shared" si="11"/>
        <v>15.555555555555555</v>
      </c>
      <c r="K90" s="153">
        <f t="shared" si="11"/>
        <v>15.555555555555555</v>
      </c>
      <c r="L90" s="153">
        <f t="shared" si="11"/>
        <v>15.555555555555555</v>
      </c>
      <c r="M90" s="153">
        <f t="shared" si="11"/>
        <v>18.333333333333332</v>
      </c>
      <c r="N90" s="153">
        <f t="shared" si="11"/>
        <v>21.11111111111111</v>
      </c>
      <c r="O90" s="153">
        <f t="shared" si="11"/>
        <v>21.11111111111111</v>
      </c>
      <c r="P90" s="153">
        <f t="shared" si="11"/>
        <v>21.11111111111111</v>
      </c>
      <c r="Q90" s="153">
        <f t="shared" si="11"/>
        <v>21.11111111111111</v>
      </c>
      <c r="R90" s="153">
        <f t="shared" si="11"/>
        <v>21.11111111111111</v>
      </c>
      <c r="S90" s="153">
        <f t="shared" si="11"/>
        <v>21.11111111111111</v>
      </c>
      <c r="T90" s="153">
        <f t="shared" si="11"/>
        <v>21.11111111111111</v>
      </c>
      <c r="U90" s="153">
        <f t="shared" si="11"/>
        <v>21.11111111111111</v>
      </c>
      <c r="V90" s="153">
        <f t="shared" si="11"/>
        <v>21.11111111111111</v>
      </c>
      <c r="W90" s="153">
        <f t="shared" si="11"/>
        <v>21.11111111111111</v>
      </c>
      <c r="X90" s="153">
        <f t="shared" si="11"/>
        <v>15.555555555555555</v>
      </c>
      <c r="Y90" s="153">
        <f t="shared" si="11"/>
        <v>15.555555555555555</v>
      </c>
      <c r="Z90" s="153">
        <f t="shared" si="11"/>
        <v>15.555555555555555</v>
      </c>
      <c r="AA90" s="153">
        <f t="shared" si="11"/>
        <v>15.555555555555555</v>
      </c>
      <c r="AB90" s="155">
        <f t="shared" si="11"/>
        <v>15.555555555555555</v>
      </c>
      <c r="AC90" s="22"/>
    </row>
    <row r="91" spans="1:29" s="24" customFormat="1" ht="12.75" hidden="1">
      <c r="A91" s="139"/>
      <c r="B91" s="57"/>
      <c r="C91" s="57"/>
      <c r="D91" s="57" t="s">
        <v>120</v>
      </c>
      <c r="E91" s="153">
        <f t="shared" si="0"/>
        <v>15.555555555555555</v>
      </c>
      <c r="F91" s="153">
        <f aca="true" t="shared" si="12" ref="F91:AB91">(F115-32)/1.8</f>
        <v>15.555555555555555</v>
      </c>
      <c r="G91" s="153">
        <f t="shared" si="12"/>
        <v>15.555555555555555</v>
      </c>
      <c r="H91" s="153">
        <f t="shared" si="2"/>
        <v>15.555555555555555</v>
      </c>
      <c r="I91" s="153">
        <f t="shared" si="12"/>
        <v>15.555555555555555</v>
      </c>
      <c r="J91" s="153">
        <f t="shared" si="12"/>
        <v>15.555555555555555</v>
      </c>
      <c r="K91" s="153">
        <f t="shared" si="12"/>
        <v>15.555555555555555</v>
      </c>
      <c r="L91" s="153">
        <f t="shared" si="12"/>
        <v>15.555555555555555</v>
      </c>
      <c r="M91" s="153">
        <f t="shared" si="12"/>
        <v>15.555555555555555</v>
      </c>
      <c r="N91" s="153">
        <f t="shared" si="12"/>
        <v>18.333333333333332</v>
      </c>
      <c r="O91" s="153">
        <f t="shared" si="12"/>
        <v>21.11111111111111</v>
      </c>
      <c r="P91" s="153">
        <f t="shared" si="12"/>
        <v>21.11111111111111</v>
      </c>
      <c r="Q91" s="153">
        <f t="shared" si="12"/>
        <v>21.11111111111111</v>
      </c>
      <c r="R91" s="153">
        <f t="shared" si="12"/>
        <v>21.11111111111111</v>
      </c>
      <c r="S91" s="153">
        <f t="shared" si="12"/>
        <v>21.11111111111111</v>
      </c>
      <c r="T91" s="153">
        <f t="shared" si="12"/>
        <v>21.11111111111111</v>
      </c>
      <c r="U91" s="153">
        <f t="shared" si="12"/>
        <v>21.11111111111111</v>
      </c>
      <c r="V91" s="153">
        <f t="shared" si="12"/>
        <v>21.11111111111111</v>
      </c>
      <c r="W91" s="153">
        <f t="shared" si="12"/>
        <v>15.555555555555555</v>
      </c>
      <c r="X91" s="153">
        <f t="shared" si="12"/>
        <v>15.555555555555555</v>
      </c>
      <c r="Y91" s="153">
        <f t="shared" si="12"/>
        <v>15.555555555555555</v>
      </c>
      <c r="Z91" s="153">
        <f t="shared" si="12"/>
        <v>15.555555555555555</v>
      </c>
      <c r="AA91" s="153">
        <f t="shared" si="12"/>
        <v>15.555555555555555</v>
      </c>
      <c r="AB91" s="155">
        <f t="shared" si="12"/>
        <v>15.555555555555555</v>
      </c>
      <c r="AC91" s="22"/>
    </row>
    <row r="92" spans="1:28" s="24" customFormat="1" ht="12.75" hidden="1">
      <c r="A92" s="135"/>
      <c r="B92" s="53"/>
      <c r="C92" s="53"/>
      <c r="D92" s="53" t="s">
        <v>143</v>
      </c>
      <c r="E92" s="157">
        <f t="shared" si="0"/>
        <v>15.555555555555555</v>
      </c>
      <c r="F92" s="157">
        <f aca="true" t="shared" si="13" ref="F92:AB92">(F116-32)/1.8</f>
        <v>15.555555555555555</v>
      </c>
      <c r="G92" s="157">
        <f t="shared" si="13"/>
        <v>15.555555555555555</v>
      </c>
      <c r="H92" s="157">
        <f t="shared" si="2"/>
        <v>15.555555555555555</v>
      </c>
      <c r="I92" s="157">
        <f t="shared" si="13"/>
        <v>15.555555555555555</v>
      </c>
      <c r="J92" s="157">
        <f t="shared" si="13"/>
        <v>15.555555555555555</v>
      </c>
      <c r="K92" s="157">
        <f t="shared" si="13"/>
        <v>15.555555555555555</v>
      </c>
      <c r="L92" s="157">
        <f t="shared" si="13"/>
        <v>15.555555555555555</v>
      </c>
      <c r="M92" s="157">
        <f t="shared" si="13"/>
        <v>15.555555555555555</v>
      </c>
      <c r="N92" s="157">
        <f t="shared" si="13"/>
        <v>15.555555555555555</v>
      </c>
      <c r="O92" s="157">
        <f t="shared" si="13"/>
        <v>15.555555555555555</v>
      </c>
      <c r="P92" s="157">
        <f t="shared" si="13"/>
        <v>15.555555555555555</v>
      </c>
      <c r="Q92" s="157">
        <f t="shared" si="13"/>
        <v>15.555555555555555</v>
      </c>
      <c r="R92" s="157">
        <f t="shared" si="13"/>
        <v>15.555555555555555</v>
      </c>
      <c r="S92" s="157">
        <f t="shared" si="13"/>
        <v>15.555555555555555</v>
      </c>
      <c r="T92" s="157">
        <f t="shared" si="13"/>
        <v>15.555555555555555</v>
      </c>
      <c r="U92" s="157">
        <f t="shared" si="13"/>
        <v>15.555555555555555</v>
      </c>
      <c r="V92" s="157">
        <f t="shared" si="13"/>
        <v>15.555555555555555</v>
      </c>
      <c r="W92" s="157">
        <f t="shared" si="13"/>
        <v>15.555555555555555</v>
      </c>
      <c r="X92" s="157">
        <f t="shared" si="13"/>
        <v>15.555555555555555</v>
      </c>
      <c r="Y92" s="157">
        <f t="shared" si="13"/>
        <v>15.555555555555555</v>
      </c>
      <c r="Z92" s="157">
        <f t="shared" si="13"/>
        <v>15.555555555555555</v>
      </c>
      <c r="AA92" s="157">
        <f t="shared" si="13"/>
        <v>15.555555555555555</v>
      </c>
      <c r="AB92" s="158">
        <f t="shared" si="13"/>
        <v>15.555555555555555</v>
      </c>
    </row>
    <row r="93" spans="1:29" s="24" customFormat="1" ht="12.75" hidden="1">
      <c r="A93" s="140" t="s">
        <v>133</v>
      </c>
      <c r="B93" s="57" t="s">
        <v>40</v>
      </c>
      <c r="C93" s="57" t="s">
        <v>39</v>
      </c>
      <c r="D93" s="57" t="s">
        <v>149</v>
      </c>
      <c r="E93" s="153">
        <f t="shared" si="0"/>
        <v>29.444444444444443</v>
      </c>
      <c r="F93" s="153">
        <f aca="true" t="shared" si="14" ref="F93:AB93">(F117-32)/1.8</f>
        <v>29.444444444444443</v>
      </c>
      <c r="G93" s="153">
        <f t="shared" si="14"/>
        <v>29.444444444444443</v>
      </c>
      <c r="H93" s="153">
        <f t="shared" si="2"/>
        <v>29.444444444444443</v>
      </c>
      <c r="I93" s="153">
        <f t="shared" si="14"/>
        <v>29.444444444444443</v>
      </c>
      <c r="J93" s="153">
        <f t="shared" si="14"/>
        <v>29.444444444444443</v>
      </c>
      <c r="K93" s="153">
        <f t="shared" si="14"/>
        <v>29.444444444444443</v>
      </c>
      <c r="L93" s="153">
        <f t="shared" si="14"/>
        <v>29.444444444444443</v>
      </c>
      <c r="M93" s="153">
        <f t="shared" si="14"/>
        <v>26.666666666666664</v>
      </c>
      <c r="N93" s="154">
        <f t="shared" si="14"/>
        <v>23.88888888888889</v>
      </c>
      <c r="O93" s="153">
        <f t="shared" si="14"/>
        <v>23.88888888888889</v>
      </c>
      <c r="P93" s="153">
        <f t="shared" si="14"/>
        <v>23.88888888888889</v>
      </c>
      <c r="Q93" s="153">
        <f t="shared" si="14"/>
        <v>23.88888888888889</v>
      </c>
      <c r="R93" s="153">
        <f t="shared" si="14"/>
        <v>23.88888888888889</v>
      </c>
      <c r="S93" s="153">
        <f t="shared" si="14"/>
        <v>23.88888888888889</v>
      </c>
      <c r="T93" s="153">
        <f t="shared" si="14"/>
        <v>23.88888888888889</v>
      </c>
      <c r="U93" s="153">
        <f t="shared" si="14"/>
        <v>23.88888888888889</v>
      </c>
      <c r="V93" s="153">
        <f t="shared" si="14"/>
        <v>23.88888888888889</v>
      </c>
      <c r="W93" s="153">
        <f t="shared" si="14"/>
        <v>23.88888888888889</v>
      </c>
      <c r="X93" s="153">
        <f t="shared" si="14"/>
        <v>23.88888888888889</v>
      </c>
      <c r="Y93" s="153">
        <f t="shared" si="14"/>
        <v>23.88888888888889</v>
      </c>
      <c r="Z93" s="153">
        <f t="shared" si="14"/>
        <v>23.88888888888889</v>
      </c>
      <c r="AA93" s="153">
        <f t="shared" si="14"/>
        <v>23.88888888888889</v>
      </c>
      <c r="AB93" s="156">
        <f t="shared" si="14"/>
        <v>23.88888888888889</v>
      </c>
      <c r="AC93" s="22"/>
    </row>
    <row r="94" spans="1:29" s="24" customFormat="1" ht="12.75" hidden="1">
      <c r="A94" s="140"/>
      <c r="B94" s="57"/>
      <c r="C94" s="57"/>
      <c r="D94" s="57" t="s">
        <v>119</v>
      </c>
      <c r="E94" s="154">
        <f t="shared" si="0"/>
        <v>23.88888888888889</v>
      </c>
      <c r="F94" s="153">
        <f aca="true" t="shared" si="15" ref="F94:AB94">(F118-32)/1.8</f>
        <v>29.444444444444443</v>
      </c>
      <c r="G94" s="153">
        <f t="shared" si="15"/>
        <v>29.444444444444443</v>
      </c>
      <c r="H94" s="153">
        <f t="shared" si="2"/>
        <v>29.444444444444443</v>
      </c>
      <c r="I94" s="153">
        <f t="shared" si="15"/>
        <v>29.444444444444443</v>
      </c>
      <c r="J94" s="153">
        <f t="shared" si="15"/>
        <v>29.444444444444443</v>
      </c>
      <c r="K94" s="153">
        <f t="shared" si="15"/>
        <v>29.444444444444443</v>
      </c>
      <c r="L94" s="153">
        <f t="shared" si="15"/>
        <v>29.444444444444443</v>
      </c>
      <c r="M94" s="153">
        <f t="shared" si="15"/>
        <v>26.666666666666664</v>
      </c>
      <c r="N94" s="154">
        <f t="shared" si="15"/>
        <v>23.88888888888889</v>
      </c>
      <c r="O94" s="153">
        <f t="shared" si="15"/>
        <v>23.88888888888889</v>
      </c>
      <c r="P94" s="153">
        <f t="shared" si="15"/>
        <v>23.88888888888889</v>
      </c>
      <c r="Q94" s="153">
        <f t="shared" si="15"/>
        <v>23.88888888888889</v>
      </c>
      <c r="R94" s="153">
        <f t="shared" si="15"/>
        <v>23.88888888888889</v>
      </c>
      <c r="S94" s="153">
        <f t="shared" si="15"/>
        <v>23.88888888888889</v>
      </c>
      <c r="T94" s="153">
        <f t="shared" si="15"/>
        <v>23.88888888888889</v>
      </c>
      <c r="U94" s="153">
        <f t="shared" si="15"/>
        <v>23.88888888888889</v>
      </c>
      <c r="V94" s="153">
        <f t="shared" si="15"/>
        <v>23.88888888888889</v>
      </c>
      <c r="W94" s="153">
        <f t="shared" si="15"/>
        <v>23.88888888888889</v>
      </c>
      <c r="X94" s="153">
        <f t="shared" si="15"/>
        <v>23.88888888888889</v>
      </c>
      <c r="Y94" s="153">
        <f t="shared" si="15"/>
        <v>23.88888888888889</v>
      </c>
      <c r="Z94" s="153">
        <f t="shared" si="15"/>
        <v>23.88888888888889</v>
      </c>
      <c r="AA94" s="153">
        <f t="shared" si="15"/>
        <v>23.88888888888889</v>
      </c>
      <c r="AB94" s="155">
        <f t="shared" si="15"/>
        <v>23.88888888888889</v>
      </c>
      <c r="AC94" s="22"/>
    </row>
    <row r="95" spans="1:29" s="24" customFormat="1" ht="12.75" hidden="1">
      <c r="A95" s="140"/>
      <c r="B95" s="57"/>
      <c r="C95" s="57"/>
      <c r="D95" s="57" t="s">
        <v>120</v>
      </c>
      <c r="E95" s="153">
        <f t="shared" si="0"/>
        <v>29.444444444444443</v>
      </c>
      <c r="F95" s="153">
        <f aca="true" t="shared" si="16" ref="F95:AB95">(F119-32)/1.8</f>
        <v>29.444444444444443</v>
      </c>
      <c r="G95" s="153">
        <f t="shared" si="16"/>
        <v>29.444444444444443</v>
      </c>
      <c r="H95" s="153">
        <f t="shared" si="2"/>
        <v>29.444444444444443</v>
      </c>
      <c r="I95" s="153">
        <f t="shared" si="16"/>
        <v>29.444444444444443</v>
      </c>
      <c r="J95" s="153">
        <f t="shared" si="16"/>
        <v>29.444444444444443</v>
      </c>
      <c r="K95" s="153">
        <f t="shared" si="16"/>
        <v>29.444444444444443</v>
      </c>
      <c r="L95" s="153">
        <f t="shared" si="16"/>
        <v>29.444444444444443</v>
      </c>
      <c r="M95" s="153">
        <f t="shared" si="16"/>
        <v>26.666666666666664</v>
      </c>
      <c r="N95" s="154">
        <f t="shared" si="16"/>
        <v>23.88888888888889</v>
      </c>
      <c r="O95" s="153">
        <f t="shared" si="16"/>
        <v>23.88888888888889</v>
      </c>
      <c r="P95" s="153">
        <f t="shared" si="16"/>
        <v>23.88888888888889</v>
      </c>
      <c r="Q95" s="153">
        <f t="shared" si="16"/>
        <v>23.88888888888889</v>
      </c>
      <c r="R95" s="153">
        <f t="shared" si="16"/>
        <v>23.88888888888889</v>
      </c>
      <c r="S95" s="153">
        <f t="shared" si="16"/>
        <v>23.88888888888889</v>
      </c>
      <c r="T95" s="153">
        <f t="shared" si="16"/>
        <v>23.88888888888889</v>
      </c>
      <c r="U95" s="153">
        <f t="shared" si="16"/>
        <v>23.88888888888889</v>
      </c>
      <c r="V95" s="153">
        <f t="shared" si="16"/>
        <v>23.88888888888889</v>
      </c>
      <c r="W95" s="153">
        <f t="shared" si="16"/>
        <v>23.88888888888889</v>
      </c>
      <c r="X95" s="153">
        <f t="shared" si="16"/>
        <v>23.88888888888889</v>
      </c>
      <c r="Y95" s="153">
        <f t="shared" si="16"/>
        <v>23.88888888888889</v>
      </c>
      <c r="Z95" s="153">
        <f t="shared" si="16"/>
        <v>23.88888888888889</v>
      </c>
      <c r="AA95" s="153">
        <f t="shared" si="16"/>
        <v>23.88888888888889</v>
      </c>
      <c r="AB95" s="156">
        <f t="shared" si="16"/>
        <v>23.88888888888889</v>
      </c>
      <c r="AC95" s="22"/>
    </row>
    <row r="96" spans="1:28" s="24" customFormat="1" ht="12.75" hidden="1">
      <c r="A96" s="141"/>
      <c r="B96" s="53"/>
      <c r="C96" s="53"/>
      <c r="D96" s="53" t="s">
        <v>142</v>
      </c>
      <c r="E96" s="157">
        <f t="shared" si="0"/>
        <v>29.444444444444443</v>
      </c>
      <c r="F96" s="157">
        <f aca="true" t="shared" si="17" ref="F96:AB96">(F120-32)/1.8</f>
        <v>29.444444444444443</v>
      </c>
      <c r="G96" s="157">
        <f t="shared" si="17"/>
        <v>29.444444444444443</v>
      </c>
      <c r="H96" s="157">
        <f t="shared" si="2"/>
        <v>29.444444444444443</v>
      </c>
      <c r="I96" s="157">
        <f t="shared" si="17"/>
        <v>29.444444444444443</v>
      </c>
      <c r="J96" s="157">
        <f t="shared" si="17"/>
        <v>29.444444444444443</v>
      </c>
      <c r="K96" s="157">
        <f t="shared" si="17"/>
        <v>29.444444444444443</v>
      </c>
      <c r="L96" s="157">
        <f t="shared" si="17"/>
        <v>29.444444444444443</v>
      </c>
      <c r="M96" s="157">
        <f t="shared" si="17"/>
        <v>29.444444444444443</v>
      </c>
      <c r="N96" s="157">
        <f t="shared" si="17"/>
        <v>29.444444444444443</v>
      </c>
      <c r="O96" s="157">
        <f t="shared" si="17"/>
        <v>29.444444444444443</v>
      </c>
      <c r="P96" s="157">
        <f t="shared" si="17"/>
        <v>29.444444444444443</v>
      </c>
      <c r="Q96" s="157">
        <f t="shared" si="17"/>
        <v>29.444444444444443</v>
      </c>
      <c r="R96" s="157">
        <f t="shared" si="17"/>
        <v>29.444444444444443</v>
      </c>
      <c r="S96" s="157">
        <f t="shared" si="17"/>
        <v>29.444444444444443</v>
      </c>
      <c r="T96" s="157">
        <f t="shared" si="17"/>
        <v>29.444444444444443</v>
      </c>
      <c r="U96" s="157">
        <f t="shared" si="17"/>
        <v>29.444444444444443</v>
      </c>
      <c r="V96" s="157">
        <f t="shared" si="17"/>
        <v>29.444444444444443</v>
      </c>
      <c r="W96" s="157">
        <f t="shared" si="17"/>
        <v>29.444444444444443</v>
      </c>
      <c r="X96" s="157">
        <f t="shared" si="17"/>
        <v>29.444444444444443</v>
      </c>
      <c r="Y96" s="157">
        <f t="shared" si="17"/>
        <v>29.444444444444443</v>
      </c>
      <c r="Z96" s="157">
        <f t="shared" si="17"/>
        <v>29.444444444444443</v>
      </c>
      <c r="AA96" s="157">
        <f t="shared" si="17"/>
        <v>29.444444444444443</v>
      </c>
      <c r="AB96" s="158">
        <f t="shared" si="17"/>
        <v>29.444444444444443</v>
      </c>
    </row>
    <row r="97" spans="1:29" s="24" customFormat="1" ht="12.75" hidden="1">
      <c r="A97" s="140" t="s">
        <v>134</v>
      </c>
      <c r="B97" s="57" t="s">
        <v>40</v>
      </c>
      <c r="C97" s="57" t="s">
        <v>39</v>
      </c>
      <c r="D97" s="57" t="s">
        <v>145</v>
      </c>
      <c r="E97" s="153">
        <f t="shared" si="0"/>
        <v>29.444444444444443</v>
      </c>
      <c r="F97" s="153">
        <f aca="true" t="shared" si="18" ref="F97:AB97">(F121-32)/1.8</f>
        <v>29.444444444444443</v>
      </c>
      <c r="G97" s="153">
        <f t="shared" si="18"/>
        <v>29.444444444444443</v>
      </c>
      <c r="H97" s="153">
        <f t="shared" si="2"/>
        <v>29.444444444444443</v>
      </c>
      <c r="I97" s="153">
        <f t="shared" si="18"/>
        <v>29.444444444444443</v>
      </c>
      <c r="J97" s="153">
        <f t="shared" si="18"/>
        <v>29.444444444444443</v>
      </c>
      <c r="K97" s="153">
        <f t="shared" si="18"/>
        <v>29.444444444444443</v>
      </c>
      <c r="L97" s="153">
        <f t="shared" si="18"/>
        <v>26.666666666666664</v>
      </c>
      <c r="M97" s="154">
        <f t="shared" si="18"/>
        <v>23.88888888888889</v>
      </c>
      <c r="N97" s="153">
        <f t="shared" si="18"/>
        <v>23.88888888888889</v>
      </c>
      <c r="O97" s="153">
        <f t="shared" si="18"/>
        <v>23.88888888888889</v>
      </c>
      <c r="P97" s="153">
        <f t="shared" si="18"/>
        <v>23.88888888888889</v>
      </c>
      <c r="Q97" s="153">
        <f t="shared" si="18"/>
        <v>23.88888888888889</v>
      </c>
      <c r="R97" s="153">
        <f t="shared" si="18"/>
        <v>23.88888888888889</v>
      </c>
      <c r="S97" s="153">
        <f t="shared" si="18"/>
        <v>23.88888888888889</v>
      </c>
      <c r="T97" s="153">
        <f t="shared" si="18"/>
        <v>23.88888888888889</v>
      </c>
      <c r="U97" s="153">
        <f t="shared" si="18"/>
        <v>23.88888888888889</v>
      </c>
      <c r="V97" s="153">
        <f t="shared" si="18"/>
        <v>23.88888888888889</v>
      </c>
      <c r="W97" s="153">
        <f t="shared" si="18"/>
        <v>23.88888888888889</v>
      </c>
      <c r="X97" s="153">
        <f t="shared" si="18"/>
        <v>23.88888888888889</v>
      </c>
      <c r="Y97" s="153">
        <f t="shared" si="18"/>
        <v>29.444444444444443</v>
      </c>
      <c r="Z97" s="153">
        <f t="shared" si="18"/>
        <v>29.444444444444443</v>
      </c>
      <c r="AA97" s="153">
        <f t="shared" si="18"/>
        <v>29.444444444444443</v>
      </c>
      <c r="AB97" s="155">
        <f t="shared" si="18"/>
        <v>29.444444444444443</v>
      </c>
      <c r="AC97" s="22"/>
    </row>
    <row r="98" spans="1:29" s="24" customFormat="1" ht="12.75" hidden="1">
      <c r="A98" s="140"/>
      <c r="B98" s="57"/>
      <c r="C98" s="57"/>
      <c r="D98" s="57" t="s">
        <v>100</v>
      </c>
      <c r="E98" s="153">
        <f t="shared" si="0"/>
        <v>29.444444444444443</v>
      </c>
      <c r="F98" s="153">
        <f aca="true" t="shared" si="19" ref="F98:AB98">(F122-32)/1.8</f>
        <v>29.444444444444443</v>
      </c>
      <c r="G98" s="153">
        <f t="shared" si="19"/>
        <v>29.444444444444443</v>
      </c>
      <c r="H98" s="153">
        <f t="shared" si="2"/>
        <v>29.444444444444443</v>
      </c>
      <c r="I98" s="153">
        <f t="shared" si="19"/>
        <v>29.444444444444443</v>
      </c>
      <c r="J98" s="153">
        <f t="shared" si="19"/>
        <v>29.444444444444443</v>
      </c>
      <c r="K98" s="153">
        <f t="shared" si="19"/>
        <v>29.444444444444443</v>
      </c>
      <c r="L98" s="153">
        <f t="shared" si="19"/>
        <v>26.666666666666664</v>
      </c>
      <c r="M98" s="154">
        <f t="shared" si="19"/>
        <v>23.88888888888889</v>
      </c>
      <c r="N98" s="153">
        <f t="shared" si="19"/>
        <v>23.88888888888889</v>
      </c>
      <c r="O98" s="153">
        <f t="shared" si="19"/>
        <v>23.88888888888889</v>
      </c>
      <c r="P98" s="153">
        <f t="shared" si="19"/>
        <v>23.88888888888889</v>
      </c>
      <c r="Q98" s="153">
        <f t="shared" si="19"/>
        <v>23.88888888888889</v>
      </c>
      <c r="R98" s="153">
        <f t="shared" si="19"/>
        <v>23.88888888888889</v>
      </c>
      <c r="S98" s="153">
        <f t="shared" si="19"/>
        <v>23.88888888888889</v>
      </c>
      <c r="T98" s="153">
        <f t="shared" si="19"/>
        <v>23.88888888888889</v>
      </c>
      <c r="U98" s="153">
        <f t="shared" si="19"/>
        <v>23.88888888888889</v>
      </c>
      <c r="V98" s="153">
        <f t="shared" si="19"/>
        <v>23.88888888888889</v>
      </c>
      <c r="W98" s="153">
        <f t="shared" si="19"/>
        <v>29.444444444444443</v>
      </c>
      <c r="X98" s="153">
        <f t="shared" si="19"/>
        <v>29.444444444444443</v>
      </c>
      <c r="Y98" s="153">
        <f t="shared" si="19"/>
        <v>29.444444444444443</v>
      </c>
      <c r="Z98" s="153">
        <f t="shared" si="19"/>
        <v>29.444444444444443</v>
      </c>
      <c r="AA98" s="153">
        <f t="shared" si="19"/>
        <v>29.444444444444443</v>
      </c>
      <c r="AB98" s="155">
        <f t="shared" si="19"/>
        <v>29.444444444444443</v>
      </c>
      <c r="AC98" s="22"/>
    </row>
    <row r="99" spans="1:29" s="24" customFormat="1" ht="12.75" hidden="1">
      <c r="A99" s="140"/>
      <c r="B99" s="57"/>
      <c r="C99" s="57"/>
      <c r="D99" s="57" t="s">
        <v>120</v>
      </c>
      <c r="E99" s="153">
        <f t="shared" si="0"/>
        <v>29.444444444444443</v>
      </c>
      <c r="F99" s="153">
        <f aca="true" t="shared" si="20" ref="F99:AB99">(F123-32)/1.8</f>
        <v>29.444444444444443</v>
      </c>
      <c r="G99" s="153">
        <f t="shared" si="20"/>
        <v>29.444444444444443</v>
      </c>
      <c r="H99" s="153">
        <f t="shared" si="2"/>
        <v>29.444444444444443</v>
      </c>
      <c r="I99" s="153">
        <f t="shared" si="20"/>
        <v>29.444444444444443</v>
      </c>
      <c r="J99" s="153">
        <f t="shared" si="20"/>
        <v>29.444444444444443</v>
      </c>
      <c r="K99" s="153">
        <f t="shared" si="20"/>
        <v>29.444444444444443</v>
      </c>
      <c r="L99" s="153">
        <f t="shared" si="20"/>
        <v>29.444444444444443</v>
      </c>
      <c r="M99" s="153">
        <f t="shared" si="20"/>
        <v>26.666666666666664</v>
      </c>
      <c r="N99" s="154">
        <f t="shared" si="20"/>
        <v>23.88888888888889</v>
      </c>
      <c r="O99" s="153">
        <f t="shared" si="20"/>
        <v>23.88888888888889</v>
      </c>
      <c r="P99" s="153">
        <f t="shared" si="20"/>
        <v>23.88888888888889</v>
      </c>
      <c r="Q99" s="153">
        <f t="shared" si="20"/>
        <v>23.88888888888889</v>
      </c>
      <c r="R99" s="153">
        <f t="shared" si="20"/>
        <v>23.88888888888889</v>
      </c>
      <c r="S99" s="153">
        <f t="shared" si="20"/>
        <v>23.88888888888889</v>
      </c>
      <c r="T99" s="153">
        <f t="shared" si="20"/>
        <v>23.88888888888889</v>
      </c>
      <c r="U99" s="153">
        <f t="shared" si="20"/>
        <v>23.88888888888889</v>
      </c>
      <c r="V99" s="153">
        <f t="shared" si="20"/>
        <v>29.444444444444443</v>
      </c>
      <c r="W99" s="153">
        <f t="shared" si="20"/>
        <v>29.444444444444443</v>
      </c>
      <c r="X99" s="153">
        <f t="shared" si="20"/>
        <v>29.444444444444443</v>
      </c>
      <c r="Y99" s="153">
        <f t="shared" si="20"/>
        <v>29.444444444444443</v>
      </c>
      <c r="Z99" s="153">
        <f t="shared" si="20"/>
        <v>29.444444444444443</v>
      </c>
      <c r="AA99" s="153">
        <f t="shared" si="20"/>
        <v>29.444444444444443</v>
      </c>
      <c r="AB99" s="155">
        <f t="shared" si="20"/>
        <v>29.444444444444443</v>
      </c>
      <c r="AC99" s="22"/>
    </row>
    <row r="100" spans="1:28" s="24" customFormat="1" ht="12.75" hidden="1">
      <c r="A100" s="141"/>
      <c r="B100" s="53"/>
      <c r="C100" s="53"/>
      <c r="D100" s="53" t="s">
        <v>142</v>
      </c>
      <c r="E100" s="157">
        <f t="shared" si="0"/>
        <v>29.444444444444443</v>
      </c>
      <c r="F100" s="157">
        <f aca="true" t="shared" si="21" ref="F100:AB100">(F124-32)/1.8</f>
        <v>29.444444444444443</v>
      </c>
      <c r="G100" s="157">
        <f t="shared" si="21"/>
        <v>29.444444444444443</v>
      </c>
      <c r="H100" s="157">
        <f t="shared" si="2"/>
        <v>29.444444444444443</v>
      </c>
      <c r="I100" s="157">
        <f t="shared" si="21"/>
        <v>29.444444444444443</v>
      </c>
      <c r="J100" s="157">
        <f t="shared" si="21"/>
        <v>29.444444444444443</v>
      </c>
      <c r="K100" s="157">
        <f t="shared" si="21"/>
        <v>29.444444444444443</v>
      </c>
      <c r="L100" s="157">
        <f t="shared" si="21"/>
        <v>29.444444444444443</v>
      </c>
      <c r="M100" s="157">
        <f t="shared" si="21"/>
        <v>29.444444444444443</v>
      </c>
      <c r="N100" s="157">
        <f t="shared" si="21"/>
        <v>29.444444444444443</v>
      </c>
      <c r="O100" s="157">
        <f t="shared" si="21"/>
        <v>29.444444444444443</v>
      </c>
      <c r="P100" s="157">
        <f t="shared" si="21"/>
        <v>29.444444444444443</v>
      </c>
      <c r="Q100" s="157">
        <f t="shared" si="21"/>
        <v>29.444444444444443</v>
      </c>
      <c r="R100" s="157">
        <f t="shared" si="21"/>
        <v>29.444444444444443</v>
      </c>
      <c r="S100" s="157">
        <f t="shared" si="21"/>
        <v>29.444444444444443</v>
      </c>
      <c r="T100" s="157">
        <f t="shared" si="21"/>
        <v>29.444444444444443</v>
      </c>
      <c r="U100" s="157">
        <f t="shared" si="21"/>
        <v>29.444444444444443</v>
      </c>
      <c r="V100" s="157">
        <f t="shared" si="21"/>
        <v>29.444444444444443</v>
      </c>
      <c r="W100" s="157">
        <f t="shared" si="21"/>
        <v>29.444444444444443</v>
      </c>
      <c r="X100" s="157">
        <f t="shared" si="21"/>
        <v>29.444444444444443</v>
      </c>
      <c r="Y100" s="157">
        <f t="shared" si="21"/>
        <v>29.444444444444443</v>
      </c>
      <c r="Z100" s="157">
        <f t="shared" si="21"/>
        <v>29.444444444444443</v>
      </c>
      <c r="AA100" s="157">
        <f t="shared" si="21"/>
        <v>29.444444444444443</v>
      </c>
      <c r="AB100" s="158">
        <f t="shared" si="21"/>
        <v>29.444444444444443</v>
      </c>
    </row>
    <row r="101" spans="1:29" s="24" customFormat="1" ht="12.75" hidden="1">
      <c r="A101" s="140" t="s">
        <v>135</v>
      </c>
      <c r="B101" s="57" t="s">
        <v>40</v>
      </c>
      <c r="C101" s="57" t="s">
        <v>39</v>
      </c>
      <c r="D101" s="57" t="s">
        <v>145</v>
      </c>
      <c r="E101" s="153">
        <f t="shared" si="0"/>
        <v>29.444444444444443</v>
      </c>
      <c r="F101" s="153">
        <f aca="true" t="shared" si="22" ref="F101:AB101">(F125-32)/1.8</f>
        <v>29.444444444444443</v>
      </c>
      <c r="G101" s="153">
        <f t="shared" si="22"/>
        <v>29.444444444444443</v>
      </c>
      <c r="H101" s="153">
        <f t="shared" si="2"/>
        <v>29.444444444444443</v>
      </c>
      <c r="I101" s="153">
        <f t="shared" si="22"/>
        <v>29.444444444444443</v>
      </c>
      <c r="J101" s="153">
        <f t="shared" si="22"/>
        <v>29.444444444444443</v>
      </c>
      <c r="K101" s="153">
        <f t="shared" si="22"/>
        <v>29.444444444444443</v>
      </c>
      <c r="L101" s="153">
        <f t="shared" si="22"/>
        <v>29.444444444444443</v>
      </c>
      <c r="M101" s="153">
        <f t="shared" si="22"/>
        <v>26.666666666666664</v>
      </c>
      <c r="N101" s="153">
        <f t="shared" si="22"/>
        <v>23.88888888888889</v>
      </c>
      <c r="O101" s="153">
        <f t="shared" si="22"/>
        <v>23.88888888888889</v>
      </c>
      <c r="P101" s="153">
        <f t="shared" si="22"/>
        <v>23.88888888888889</v>
      </c>
      <c r="Q101" s="153">
        <f t="shared" si="22"/>
        <v>23.88888888888889</v>
      </c>
      <c r="R101" s="153">
        <f t="shared" si="22"/>
        <v>23.88888888888889</v>
      </c>
      <c r="S101" s="153">
        <f t="shared" si="22"/>
        <v>23.88888888888889</v>
      </c>
      <c r="T101" s="153">
        <f t="shared" si="22"/>
        <v>23.88888888888889</v>
      </c>
      <c r="U101" s="153">
        <f t="shared" si="22"/>
        <v>23.88888888888889</v>
      </c>
      <c r="V101" s="153">
        <f t="shared" si="22"/>
        <v>23.88888888888889</v>
      </c>
      <c r="W101" s="153">
        <f t="shared" si="22"/>
        <v>23.88888888888889</v>
      </c>
      <c r="X101" s="153">
        <f t="shared" si="22"/>
        <v>23.88888888888889</v>
      </c>
      <c r="Y101" s="153">
        <f t="shared" si="22"/>
        <v>23.88888888888889</v>
      </c>
      <c r="Z101" s="153">
        <f t="shared" si="22"/>
        <v>29.444444444444443</v>
      </c>
      <c r="AA101" s="153">
        <f t="shared" si="22"/>
        <v>29.444444444444443</v>
      </c>
      <c r="AB101" s="155">
        <f t="shared" si="22"/>
        <v>29.444444444444443</v>
      </c>
      <c r="AC101" s="22"/>
    </row>
    <row r="102" spans="1:29" s="24" customFormat="1" ht="12.75" hidden="1">
      <c r="A102" s="140"/>
      <c r="B102" s="57"/>
      <c r="C102" s="57"/>
      <c r="D102" s="57" t="s">
        <v>100</v>
      </c>
      <c r="E102" s="153">
        <f t="shared" si="0"/>
        <v>29.444444444444443</v>
      </c>
      <c r="F102" s="153">
        <f aca="true" t="shared" si="23" ref="F102:AB102">(F126-32)/1.8</f>
        <v>29.444444444444443</v>
      </c>
      <c r="G102" s="153">
        <f t="shared" si="23"/>
        <v>29.444444444444443</v>
      </c>
      <c r="H102" s="153">
        <f t="shared" si="2"/>
        <v>29.444444444444443</v>
      </c>
      <c r="I102" s="153">
        <f t="shared" si="23"/>
        <v>29.444444444444443</v>
      </c>
      <c r="J102" s="153">
        <f t="shared" si="23"/>
        <v>29.444444444444443</v>
      </c>
      <c r="K102" s="153">
        <f t="shared" si="23"/>
        <v>29.444444444444443</v>
      </c>
      <c r="L102" s="153">
        <f t="shared" si="23"/>
        <v>29.444444444444443</v>
      </c>
      <c r="M102" s="153">
        <f t="shared" si="23"/>
        <v>26.666666666666664</v>
      </c>
      <c r="N102" s="153">
        <f t="shared" si="23"/>
        <v>23.88888888888889</v>
      </c>
      <c r="O102" s="153">
        <f t="shared" si="23"/>
        <v>23.88888888888889</v>
      </c>
      <c r="P102" s="153">
        <f t="shared" si="23"/>
        <v>23.88888888888889</v>
      </c>
      <c r="Q102" s="153">
        <f t="shared" si="23"/>
        <v>23.88888888888889</v>
      </c>
      <c r="R102" s="153">
        <f t="shared" si="23"/>
        <v>23.88888888888889</v>
      </c>
      <c r="S102" s="153">
        <f t="shared" si="23"/>
        <v>23.88888888888889</v>
      </c>
      <c r="T102" s="153">
        <f t="shared" si="23"/>
        <v>23.88888888888889</v>
      </c>
      <c r="U102" s="153">
        <f t="shared" si="23"/>
        <v>23.88888888888889</v>
      </c>
      <c r="V102" s="153">
        <f t="shared" si="23"/>
        <v>23.88888888888889</v>
      </c>
      <c r="W102" s="153">
        <f t="shared" si="23"/>
        <v>29.444444444444443</v>
      </c>
      <c r="X102" s="153">
        <f t="shared" si="23"/>
        <v>29.444444444444443</v>
      </c>
      <c r="Y102" s="153">
        <f t="shared" si="23"/>
        <v>29.444444444444443</v>
      </c>
      <c r="Z102" s="153">
        <f t="shared" si="23"/>
        <v>29.444444444444443</v>
      </c>
      <c r="AA102" s="153">
        <f t="shared" si="23"/>
        <v>29.444444444444443</v>
      </c>
      <c r="AB102" s="155">
        <f t="shared" si="23"/>
        <v>29.444444444444443</v>
      </c>
      <c r="AC102" s="22"/>
    </row>
    <row r="103" spans="1:29" s="24" customFormat="1" ht="12.75" hidden="1">
      <c r="A103" s="140"/>
      <c r="B103" s="57"/>
      <c r="C103" s="57"/>
      <c r="D103" s="57" t="s">
        <v>120</v>
      </c>
      <c r="E103" s="153">
        <f t="shared" si="0"/>
        <v>29.444444444444443</v>
      </c>
      <c r="F103" s="153">
        <f aca="true" t="shared" si="24" ref="F103:AB103">(F127-32)/1.8</f>
        <v>29.444444444444443</v>
      </c>
      <c r="G103" s="153">
        <f t="shared" si="24"/>
        <v>29.444444444444443</v>
      </c>
      <c r="H103" s="153">
        <f t="shared" si="2"/>
        <v>29.444444444444443</v>
      </c>
      <c r="I103" s="153">
        <f t="shared" si="24"/>
        <v>29.444444444444443</v>
      </c>
      <c r="J103" s="153">
        <f t="shared" si="24"/>
        <v>29.444444444444443</v>
      </c>
      <c r="K103" s="153">
        <f t="shared" si="24"/>
        <v>29.444444444444443</v>
      </c>
      <c r="L103" s="153">
        <f t="shared" si="24"/>
        <v>29.444444444444443</v>
      </c>
      <c r="M103" s="153">
        <f t="shared" si="24"/>
        <v>29.444444444444443</v>
      </c>
      <c r="N103" s="153">
        <f t="shared" si="24"/>
        <v>26.666666666666664</v>
      </c>
      <c r="O103" s="153">
        <f t="shared" si="24"/>
        <v>23.88888888888889</v>
      </c>
      <c r="P103" s="153">
        <f t="shared" si="24"/>
        <v>23.88888888888889</v>
      </c>
      <c r="Q103" s="153">
        <f t="shared" si="24"/>
        <v>23.88888888888889</v>
      </c>
      <c r="R103" s="153">
        <f t="shared" si="24"/>
        <v>23.88888888888889</v>
      </c>
      <c r="S103" s="153">
        <f t="shared" si="24"/>
        <v>23.88888888888889</v>
      </c>
      <c r="T103" s="153">
        <f t="shared" si="24"/>
        <v>23.88888888888889</v>
      </c>
      <c r="U103" s="153">
        <f t="shared" si="24"/>
        <v>23.88888888888889</v>
      </c>
      <c r="V103" s="153">
        <f t="shared" si="24"/>
        <v>29.444444444444443</v>
      </c>
      <c r="W103" s="153">
        <f t="shared" si="24"/>
        <v>29.444444444444443</v>
      </c>
      <c r="X103" s="153">
        <f t="shared" si="24"/>
        <v>29.444444444444443</v>
      </c>
      <c r="Y103" s="153">
        <f t="shared" si="24"/>
        <v>29.444444444444443</v>
      </c>
      <c r="Z103" s="153">
        <f t="shared" si="24"/>
        <v>29.444444444444443</v>
      </c>
      <c r="AA103" s="153">
        <f t="shared" si="24"/>
        <v>29.444444444444443</v>
      </c>
      <c r="AB103" s="155">
        <f t="shared" si="24"/>
        <v>29.444444444444443</v>
      </c>
      <c r="AC103" s="22"/>
    </row>
    <row r="104" spans="1:28" s="24" customFormat="1" ht="12.75" hidden="1">
      <c r="A104" s="141"/>
      <c r="B104" s="53"/>
      <c r="C104" s="53"/>
      <c r="D104" s="53" t="s">
        <v>142</v>
      </c>
      <c r="E104" s="157">
        <f t="shared" si="0"/>
        <v>29.444444444444443</v>
      </c>
      <c r="F104" s="157">
        <f aca="true" t="shared" si="25" ref="F104:AB104">(F128-32)/1.8</f>
        <v>29.444444444444443</v>
      </c>
      <c r="G104" s="157">
        <f t="shared" si="25"/>
        <v>29.444444444444443</v>
      </c>
      <c r="H104" s="157">
        <f t="shared" si="2"/>
        <v>29.444444444444443</v>
      </c>
      <c r="I104" s="157">
        <f t="shared" si="25"/>
        <v>29.444444444444443</v>
      </c>
      <c r="J104" s="157">
        <f t="shared" si="25"/>
        <v>29.444444444444443</v>
      </c>
      <c r="K104" s="157">
        <f t="shared" si="25"/>
        <v>29.444444444444443</v>
      </c>
      <c r="L104" s="157">
        <f t="shared" si="25"/>
        <v>29.444444444444443</v>
      </c>
      <c r="M104" s="157">
        <f t="shared" si="25"/>
        <v>29.444444444444443</v>
      </c>
      <c r="N104" s="157">
        <f t="shared" si="25"/>
        <v>29.444444444444443</v>
      </c>
      <c r="O104" s="157">
        <f t="shared" si="25"/>
        <v>29.444444444444443</v>
      </c>
      <c r="P104" s="157">
        <f t="shared" si="25"/>
        <v>29.444444444444443</v>
      </c>
      <c r="Q104" s="157">
        <f t="shared" si="25"/>
        <v>29.444444444444443</v>
      </c>
      <c r="R104" s="157">
        <f t="shared" si="25"/>
        <v>29.444444444444443</v>
      </c>
      <c r="S104" s="157">
        <f t="shared" si="25"/>
        <v>29.444444444444443</v>
      </c>
      <c r="T104" s="157">
        <f t="shared" si="25"/>
        <v>29.444444444444443</v>
      </c>
      <c r="U104" s="157">
        <f t="shared" si="25"/>
        <v>29.444444444444443</v>
      </c>
      <c r="V104" s="157">
        <f t="shared" si="25"/>
        <v>29.444444444444443</v>
      </c>
      <c r="W104" s="157">
        <f t="shared" si="25"/>
        <v>29.444444444444443</v>
      </c>
      <c r="X104" s="157">
        <f t="shared" si="25"/>
        <v>29.444444444444443</v>
      </c>
      <c r="Y104" s="157">
        <f t="shared" si="25"/>
        <v>29.444444444444443</v>
      </c>
      <c r="Z104" s="157">
        <f t="shared" si="25"/>
        <v>29.444444444444443</v>
      </c>
      <c r="AA104" s="157">
        <f t="shared" si="25"/>
        <v>29.444444444444443</v>
      </c>
      <c r="AB104" s="158">
        <f t="shared" si="25"/>
        <v>29.444444444444443</v>
      </c>
    </row>
    <row r="105" spans="1:29" s="24" customFormat="1" ht="12.75">
      <c r="A105" s="139" t="s">
        <v>130</v>
      </c>
      <c r="B105" s="57" t="s">
        <v>40</v>
      </c>
      <c r="C105" s="57" t="s">
        <v>39</v>
      </c>
      <c r="D105" s="57" t="s">
        <v>148</v>
      </c>
      <c r="E105" s="147">
        <v>70</v>
      </c>
      <c r="F105" s="147">
        <v>60</v>
      </c>
      <c r="G105" s="147">
        <v>60</v>
      </c>
      <c r="H105" s="147">
        <v>60</v>
      </c>
      <c r="I105" s="147">
        <v>60</v>
      </c>
      <c r="J105" s="147">
        <v>60</v>
      </c>
      <c r="K105" s="147">
        <v>60</v>
      </c>
      <c r="L105" s="147">
        <v>60</v>
      </c>
      <c r="M105" s="147">
        <v>65</v>
      </c>
      <c r="N105" s="148">
        <v>70</v>
      </c>
      <c r="O105" s="147">
        <v>70</v>
      </c>
      <c r="P105" s="147">
        <v>70</v>
      </c>
      <c r="Q105" s="147">
        <v>70</v>
      </c>
      <c r="R105" s="147">
        <v>70</v>
      </c>
      <c r="S105" s="147">
        <v>70</v>
      </c>
      <c r="T105" s="147">
        <v>70</v>
      </c>
      <c r="U105" s="147">
        <v>70</v>
      </c>
      <c r="V105" s="147">
        <v>70</v>
      </c>
      <c r="W105" s="147">
        <v>70</v>
      </c>
      <c r="X105" s="147">
        <v>70</v>
      </c>
      <c r="Y105" s="147">
        <v>70</v>
      </c>
      <c r="Z105" s="147">
        <v>70</v>
      </c>
      <c r="AA105" s="147">
        <v>70</v>
      </c>
      <c r="AB105" s="149">
        <v>70</v>
      </c>
      <c r="AC105" s="22"/>
    </row>
    <row r="106" spans="1:29" s="24" customFormat="1" ht="12.75">
      <c r="A106" s="139"/>
      <c r="B106" s="57"/>
      <c r="C106" s="57"/>
      <c r="D106" s="57" t="s">
        <v>119</v>
      </c>
      <c r="E106" s="148">
        <v>60</v>
      </c>
      <c r="F106" s="147">
        <v>60</v>
      </c>
      <c r="G106" s="147">
        <v>60</v>
      </c>
      <c r="H106" s="147">
        <v>60</v>
      </c>
      <c r="I106" s="147">
        <v>60</v>
      </c>
      <c r="J106" s="147">
        <v>60</v>
      </c>
      <c r="K106" s="147">
        <v>60</v>
      </c>
      <c r="L106" s="147">
        <v>60</v>
      </c>
      <c r="M106" s="147">
        <v>65</v>
      </c>
      <c r="N106" s="148">
        <v>70</v>
      </c>
      <c r="O106" s="147">
        <v>70</v>
      </c>
      <c r="P106" s="147">
        <v>70</v>
      </c>
      <c r="Q106" s="147">
        <v>70</v>
      </c>
      <c r="R106" s="147">
        <v>70</v>
      </c>
      <c r="S106" s="147">
        <v>70</v>
      </c>
      <c r="T106" s="147">
        <v>70</v>
      </c>
      <c r="U106" s="147">
        <v>70</v>
      </c>
      <c r="V106" s="147">
        <v>70</v>
      </c>
      <c r="W106" s="147">
        <v>70</v>
      </c>
      <c r="X106" s="147">
        <v>70</v>
      </c>
      <c r="Y106" s="147">
        <v>70</v>
      </c>
      <c r="Z106" s="147">
        <v>70</v>
      </c>
      <c r="AA106" s="147">
        <v>70</v>
      </c>
      <c r="AB106" s="150">
        <v>70</v>
      </c>
      <c r="AC106" s="22"/>
    </row>
    <row r="107" spans="1:29" s="24" customFormat="1" ht="12.75">
      <c r="A107" s="139"/>
      <c r="B107" s="57"/>
      <c r="C107" s="57"/>
      <c r="D107" s="57" t="s">
        <v>120</v>
      </c>
      <c r="E107" s="147">
        <v>60</v>
      </c>
      <c r="F107" s="147">
        <v>60</v>
      </c>
      <c r="G107" s="147">
        <v>60</v>
      </c>
      <c r="H107" s="147">
        <v>60</v>
      </c>
      <c r="I107" s="147">
        <v>60</v>
      </c>
      <c r="J107" s="147">
        <v>60</v>
      </c>
      <c r="K107" s="147">
        <v>60</v>
      </c>
      <c r="L107" s="147">
        <v>60</v>
      </c>
      <c r="M107" s="147">
        <v>65</v>
      </c>
      <c r="N107" s="148">
        <v>70</v>
      </c>
      <c r="O107" s="147">
        <v>70</v>
      </c>
      <c r="P107" s="147">
        <v>70</v>
      </c>
      <c r="Q107" s="147">
        <v>70</v>
      </c>
      <c r="R107" s="147">
        <v>70</v>
      </c>
      <c r="S107" s="147">
        <v>70</v>
      </c>
      <c r="T107" s="147">
        <v>70</v>
      </c>
      <c r="U107" s="147">
        <v>70</v>
      </c>
      <c r="V107" s="147">
        <v>70</v>
      </c>
      <c r="W107" s="147">
        <v>70</v>
      </c>
      <c r="X107" s="147">
        <v>70</v>
      </c>
      <c r="Y107" s="147">
        <v>70</v>
      </c>
      <c r="Z107" s="147">
        <v>70</v>
      </c>
      <c r="AA107" s="147">
        <v>70</v>
      </c>
      <c r="AB107" s="149">
        <v>70</v>
      </c>
      <c r="AC107" s="22"/>
    </row>
    <row r="108" spans="1:29" s="24" customFormat="1" ht="12.75">
      <c r="A108" s="135"/>
      <c r="B108" s="53"/>
      <c r="C108" s="53"/>
      <c r="D108" s="53" t="s">
        <v>143</v>
      </c>
      <c r="E108" s="151">
        <v>60</v>
      </c>
      <c r="F108" s="151">
        <v>60</v>
      </c>
      <c r="G108" s="151">
        <v>60</v>
      </c>
      <c r="H108" s="151">
        <v>60</v>
      </c>
      <c r="I108" s="151">
        <v>60</v>
      </c>
      <c r="J108" s="151">
        <v>60</v>
      </c>
      <c r="K108" s="151">
        <v>60</v>
      </c>
      <c r="L108" s="151">
        <v>60</v>
      </c>
      <c r="M108" s="151">
        <v>60</v>
      </c>
      <c r="N108" s="151">
        <v>60</v>
      </c>
      <c r="O108" s="151">
        <v>60</v>
      </c>
      <c r="P108" s="151">
        <v>60</v>
      </c>
      <c r="Q108" s="151">
        <v>60</v>
      </c>
      <c r="R108" s="151">
        <v>60</v>
      </c>
      <c r="S108" s="151">
        <v>60</v>
      </c>
      <c r="T108" s="151">
        <v>60</v>
      </c>
      <c r="U108" s="151">
        <v>60</v>
      </c>
      <c r="V108" s="151">
        <v>60</v>
      </c>
      <c r="W108" s="151">
        <v>60</v>
      </c>
      <c r="X108" s="151">
        <v>60</v>
      </c>
      <c r="Y108" s="151">
        <v>60</v>
      </c>
      <c r="Z108" s="151">
        <v>60</v>
      </c>
      <c r="AA108" s="151">
        <v>60</v>
      </c>
      <c r="AB108" s="152">
        <v>60</v>
      </c>
      <c r="AC108" s="22"/>
    </row>
    <row r="109" spans="1:29" s="24" customFormat="1" ht="12.75">
      <c r="A109" s="139" t="s">
        <v>131</v>
      </c>
      <c r="B109" s="57" t="s">
        <v>40</v>
      </c>
      <c r="C109" s="57" t="s">
        <v>39</v>
      </c>
      <c r="D109" s="57" t="s">
        <v>144</v>
      </c>
      <c r="E109" s="147">
        <v>60</v>
      </c>
      <c r="F109" s="147">
        <v>60</v>
      </c>
      <c r="G109" s="147">
        <v>60</v>
      </c>
      <c r="H109" s="147">
        <v>60</v>
      </c>
      <c r="I109" s="147">
        <v>60</v>
      </c>
      <c r="J109" s="147">
        <v>60</v>
      </c>
      <c r="K109" s="147">
        <v>60</v>
      </c>
      <c r="L109" s="147">
        <v>65</v>
      </c>
      <c r="M109" s="148">
        <v>70</v>
      </c>
      <c r="N109" s="147">
        <v>70</v>
      </c>
      <c r="O109" s="147">
        <v>70</v>
      </c>
      <c r="P109" s="147">
        <v>70</v>
      </c>
      <c r="Q109" s="147">
        <v>70</v>
      </c>
      <c r="R109" s="147">
        <v>70</v>
      </c>
      <c r="S109" s="147">
        <v>70</v>
      </c>
      <c r="T109" s="147">
        <v>70</v>
      </c>
      <c r="U109" s="147">
        <v>70</v>
      </c>
      <c r="V109" s="147">
        <v>70</v>
      </c>
      <c r="W109" s="147">
        <v>70</v>
      </c>
      <c r="X109" s="147">
        <v>70</v>
      </c>
      <c r="Y109" s="147">
        <v>70</v>
      </c>
      <c r="Z109" s="147">
        <v>60</v>
      </c>
      <c r="AA109" s="147">
        <v>60</v>
      </c>
      <c r="AB109" s="150">
        <v>60</v>
      </c>
      <c r="AC109" s="22"/>
    </row>
    <row r="110" spans="1:29" s="24" customFormat="1" ht="12.75">
      <c r="A110" s="139"/>
      <c r="B110" s="57"/>
      <c r="C110" s="57"/>
      <c r="D110" s="57" t="s">
        <v>100</v>
      </c>
      <c r="E110" s="147">
        <v>60</v>
      </c>
      <c r="F110" s="147">
        <v>60</v>
      </c>
      <c r="G110" s="147">
        <v>60</v>
      </c>
      <c r="H110" s="147">
        <v>60</v>
      </c>
      <c r="I110" s="147">
        <v>60</v>
      </c>
      <c r="J110" s="147">
        <v>60</v>
      </c>
      <c r="K110" s="147">
        <v>60</v>
      </c>
      <c r="L110" s="147">
        <v>65</v>
      </c>
      <c r="M110" s="148">
        <v>70</v>
      </c>
      <c r="N110" s="147">
        <v>70</v>
      </c>
      <c r="O110" s="147">
        <v>70</v>
      </c>
      <c r="P110" s="147">
        <v>70</v>
      </c>
      <c r="Q110" s="147">
        <v>70</v>
      </c>
      <c r="R110" s="147">
        <v>70</v>
      </c>
      <c r="S110" s="147">
        <v>70</v>
      </c>
      <c r="T110" s="147">
        <v>70</v>
      </c>
      <c r="U110" s="147">
        <v>70</v>
      </c>
      <c r="V110" s="147">
        <v>70</v>
      </c>
      <c r="W110" s="147">
        <v>70</v>
      </c>
      <c r="X110" s="147">
        <v>60</v>
      </c>
      <c r="Y110" s="147">
        <v>60</v>
      </c>
      <c r="Z110" s="147">
        <v>60</v>
      </c>
      <c r="AA110" s="147">
        <v>60</v>
      </c>
      <c r="AB110" s="150">
        <v>60</v>
      </c>
      <c r="AC110" s="22"/>
    </row>
    <row r="111" spans="1:29" s="24" customFormat="1" ht="12.75">
      <c r="A111" s="139"/>
      <c r="B111" s="57"/>
      <c r="C111" s="57"/>
      <c r="D111" s="57" t="s">
        <v>120</v>
      </c>
      <c r="E111" s="147">
        <v>60</v>
      </c>
      <c r="F111" s="147">
        <v>60</v>
      </c>
      <c r="G111" s="147">
        <v>60</v>
      </c>
      <c r="H111" s="147">
        <v>60</v>
      </c>
      <c r="I111" s="147">
        <v>60</v>
      </c>
      <c r="J111" s="147">
        <v>60</v>
      </c>
      <c r="K111" s="147">
        <v>60</v>
      </c>
      <c r="L111" s="147">
        <v>60</v>
      </c>
      <c r="M111" s="147">
        <v>65</v>
      </c>
      <c r="N111" s="148">
        <v>70</v>
      </c>
      <c r="O111" s="147">
        <v>70</v>
      </c>
      <c r="P111" s="147">
        <v>70</v>
      </c>
      <c r="Q111" s="147">
        <v>70</v>
      </c>
      <c r="R111" s="147">
        <v>70</v>
      </c>
      <c r="S111" s="147">
        <v>70</v>
      </c>
      <c r="T111" s="147">
        <v>70</v>
      </c>
      <c r="U111" s="147">
        <v>70</v>
      </c>
      <c r="V111" s="147">
        <v>70</v>
      </c>
      <c r="W111" s="147">
        <v>60</v>
      </c>
      <c r="X111" s="147">
        <v>60</v>
      </c>
      <c r="Y111" s="147">
        <v>60</v>
      </c>
      <c r="Z111" s="147">
        <v>60</v>
      </c>
      <c r="AA111" s="147">
        <v>60</v>
      </c>
      <c r="AB111" s="150">
        <v>60</v>
      </c>
      <c r="AC111" s="22"/>
    </row>
    <row r="112" spans="1:29" s="24" customFormat="1" ht="12.75">
      <c r="A112" s="135"/>
      <c r="B112" s="53"/>
      <c r="C112" s="53"/>
      <c r="D112" s="53" t="s">
        <v>143</v>
      </c>
      <c r="E112" s="151">
        <v>60</v>
      </c>
      <c r="F112" s="151">
        <v>60</v>
      </c>
      <c r="G112" s="151">
        <v>60</v>
      </c>
      <c r="H112" s="151">
        <v>60</v>
      </c>
      <c r="I112" s="151">
        <v>60</v>
      </c>
      <c r="J112" s="151">
        <v>60</v>
      </c>
      <c r="K112" s="151">
        <v>60</v>
      </c>
      <c r="L112" s="151">
        <v>60</v>
      </c>
      <c r="M112" s="151">
        <v>60</v>
      </c>
      <c r="N112" s="151">
        <v>60</v>
      </c>
      <c r="O112" s="151">
        <v>60</v>
      </c>
      <c r="P112" s="151">
        <v>60</v>
      </c>
      <c r="Q112" s="151">
        <v>60</v>
      </c>
      <c r="R112" s="151">
        <v>60</v>
      </c>
      <c r="S112" s="151">
        <v>60</v>
      </c>
      <c r="T112" s="151">
        <v>60</v>
      </c>
      <c r="U112" s="151">
        <v>60</v>
      </c>
      <c r="V112" s="151">
        <v>60</v>
      </c>
      <c r="W112" s="151">
        <v>60</v>
      </c>
      <c r="X112" s="151">
        <v>60</v>
      </c>
      <c r="Y112" s="151">
        <v>60</v>
      </c>
      <c r="Z112" s="151">
        <v>60</v>
      </c>
      <c r="AA112" s="151">
        <v>60</v>
      </c>
      <c r="AB112" s="152">
        <v>60</v>
      </c>
      <c r="AC112" s="22"/>
    </row>
    <row r="113" spans="1:29" s="24" customFormat="1" ht="12.75">
      <c r="A113" s="139" t="s">
        <v>132</v>
      </c>
      <c r="B113" s="57" t="s">
        <v>40</v>
      </c>
      <c r="C113" s="57" t="s">
        <v>39</v>
      </c>
      <c r="D113" s="57" t="s">
        <v>144</v>
      </c>
      <c r="E113" s="147">
        <v>60</v>
      </c>
      <c r="F113" s="147">
        <v>60</v>
      </c>
      <c r="G113" s="147">
        <v>60</v>
      </c>
      <c r="H113" s="147">
        <v>60</v>
      </c>
      <c r="I113" s="147">
        <v>60</v>
      </c>
      <c r="J113" s="147">
        <v>60</v>
      </c>
      <c r="K113" s="147">
        <v>60</v>
      </c>
      <c r="L113" s="147">
        <v>60</v>
      </c>
      <c r="M113" s="147">
        <v>65</v>
      </c>
      <c r="N113" s="147">
        <v>70</v>
      </c>
      <c r="O113" s="147">
        <v>70</v>
      </c>
      <c r="P113" s="147">
        <v>70</v>
      </c>
      <c r="Q113" s="147">
        <v>70</v>
      </c>
      <c r="R113" s="147">
        <v>70</v>
      </c>
      <c r="S113" s="147">
        <v>70</v>
      </c>
      <c r="T113" s="147">
        <v>70</v>
      </c>
      <c r="U113" s="147">
        <v>70</v>
      </c>
      <c r="V113" s="147">
        <v>70</v>
      </c>
      <c r="W113" s="147">
        <v>70</v>
      </c>
      <c r="X113" s="147">
        <v>70</v>
      </c>
      <c r="Y113" s="147">
        <v>70</v>
      </c>
      <c r="Z113" s="147">
        <v>60</v>
      </c>
      <c r="AA113" s="147">
        <v>60</v>
      </c>
      <c r="AB113" s="150">
        <v>60</v>
      </c>
      <c r="AC113" s="22"/>
    </row>
    <row r="114" spans="1:29" s="24" customFormat="1" ht="12.75">
      <c r="A114" s="139"/>
      <c r="B114" s="57"/>
      <c r="C114" s="57"/>
      <c r="D114" s="57" t="s">
        <v>100</v>
      </c>
      <c r="E114" s="147">
        <v>60</v>
      </c>
      <c r="F114" s="147">
        <v>60</v>
      </c>
      <c r="G114" s="147">
        <v>60</v>
      </c>
      <c r="H114" s="147">
        <v>60</v>
      </c>
      <c r="I114" s="147">
        <v>60</v>
      </c>
      <c r="J114" s="147">
        <v>60</v>
      </c>
      <c r="K114" s="147">
        <v>60</v>
      </c>
      <c r="L114" s="147">
        <v>60</v>
      </c>
      <c r="M114" s="147">
        <v>65</v>
      </c>
      <c r="N114" s="147">
        <v>70</v>
      </c>
      <c r="O114" s="147">
        <v>70</v>
      </c>
      <c r="P114" s="147">
        <v>70</v>
      </c>
      <c r="Q114" s="147">
        <v>70</v>
      </c>
      <c r="R114" s="147">
        <v>70</v>
      </c>
      <c r="S114" s="147">
        <v>70</v>
      </c>
      <c r="T114" s="147">
        <v>70</v>
      </c>
      <c r="U114" s="147">
        <v>70</v>
      </c>
      <c r="V114" s="147">
        <v>70</v>
      </c>
      <c r="W114" s="147">
        <v>70</v>
      </c>
      <c r="X114" s="147">
        <v>60</v>
      </c>
      <c r="Y114" s="147">
        <v>60</v>
      </c>
      <c r="Z114" s="147">
        <v>60</v>
      </c>
      <c r="AA114" s="147">
        <v>60</v>
      </c>
      <c r="AB114" s="150">
        <v>60</v>
      </c>
      <c r="AC114" s="22"/>
    </row>
    <row r="115" spans="1:29" s="24" customFormat="1" ht="12.75">
      <c r="A115" s="139"/>
      <c r="B115" s="57"/>
      <c r="C115" s="57"/>
      <c r="D115" s="57" t="s">
        <v>120</v>
      </c>
      <c r="E115" s="147">
        <v>60</v>
      </c>
      <c r="F115" s="147">
        <v>60</v>
      </c>
      <c r="G115" s="147">
        <v>60</v>
      </c>
      <c r="H115" s="147">
        <v>60</v>
      </c>
      <c r="I115" s="147">
        <v>60</v>
      </c>
      <c r="J115" s="147">
        <v>60</v>
      </c>
      <c r="K115" s="147">
        <v>60</v>
      </c>
      <c r="L115" s="147">
        <v>60</v>
      </c>
      <c r="M115" s="147">
        <v>60</v>
      </c>
      <c r="N115" s="147">
        <v>65</v>
      </c>
      <c r="O115" s="147">
        <v>70</v>
      </c>
      <c r="P115" s="147">
        <v>70</v>
      </c>
      <c r="Q115" s="147">
        <v>70</v>
      </c>
      <c r="R115" s="147">
        <v>70</v>
      </c>
      <c r="S115" s="147">
        <v>70</v>
      </c>
      <c r="T115" s="147">
        <v>70</v>
      </c>
      <c r="U115" s="147">
        <v>70</v>
      </c>
      <c r="V115" s="147">
        <v>70</v>
      </c>
      <c r="W115" s="147">
        <v>60</v>
      </c>
      <c r="X115" s="147">
        <v>60</v>
      </c>
      <c r="Y115" s="147">
        <v>60</v>
      </c>
      <c r="Z115" s="147">
        <v>60</v>
      </c>
      <c r="AA115" s="147">
        <v>60</v>
      </c>
      <c r="AB115" s="150">
        <v>60</v>
      </c>
      <c r="AC115" s="22"/>
    </row>
    <row r="116" spans="1:29" s="24" customFormat="1" ht="12.75">
      <c r="A116" s="135"/>
      <c r="B116" s="53"/>
      <c r="C116" s="53"/>
      <c r="D116" s="53" t="s">
        <v>143</v>
      </c>
      <c r="E116" s="151">
        <v>60</v>
      </c>
      <c r="F116" s="151">
        <v>60</v>
      </c>
      <c r="G116" s="151">
        <v>60</v>
      </c>
      <c r="H116" s="151">
        <v>60</v>
      </c>
      <c r="I116" s="151">
        <v>60</v>
      </c>
      <c r="J116" s="151">
        <v>60</v>
      </c>
      <c r="K116" s="151">
        <v>60</v>
      </c>
      <c r="L116" s="151">
        <v>60</v>
      </c>
      <c r="M116" s="151">
        <v>60</v>
      </c>
      <c r="N116" s="151">
        <v>60</v>
      </c>
      <c r="O116" s="151">
        <v>60</v>
      </c>
      <c r="P116" s="151">
        <v>60</v>
      </c>
      <c r="Q116" s="151">
        <v>60</v>
      </c>
      <c r="R116" s="151">
        <v>60</v>
      </c>
      <c r="S116" s="151">
        <v>60</v>
      </c>
      <c r="T116" s="151">
        <v>60</v>
      </c>
      <c r="U116" s="151">
        <v>60</v>
      </c>
      <c r="V116" s="151">
        <v>60</v>
      </c>
      <c r="W116" s="151">
        <v>60</v>
      </c>
      <c r="X116" s="151">
        <v>60</v>
      </c>
      <c r="Y116" s="151">
        <v>60</v>
      </c>
      <c r="Z116" s="151">
        <v>60</v>
      </c>
      <c r="AA116" s="151">
        <v>60</v>
      </c>
      <c r="AB116" s="152">
        <v>60</v>
      </c>
      <c r="AC116" s="22"/>
    </row>
    <row r="117" spans="1:29" s="24" customFormat="1" ht="12.75">
      <c r="A117" s="140" t="s">
        <v>133</v>
      </c>
      <c r="B117" s="57" t="s">
        <v>40</v>
      </c>
      <c r="C117" s="57" t="s">
        <v>39</v>
      </c>
      <c r="D117" s="57" t="s">
        <v>149</v>
      </c>
      <c r="E117" s="147">
        <v>85</v>
      </c>
      <c r="F117" s="147">
        <v>85</v>
      </c>
      <c r="G117" s="147">
        <v>85</v>
      </c>
      <c r="H117" s="147">
        <v>85</v>
      </c>
      <c r="I117" s="147">
        <v>85</v>
      </c>
      <c r="J117" s="147">
        <v>85</v>
      </c>
      <c r="K117" s="147">
        <v>85</v>
      </c>
      <c r="L117" s="147">
        <v>85</v>
      </c>
      <c r="M117" s="147">
        <v>80</v>
      </c>
      <c r="N117" s="148">
        <v>75</v>
      </c>
      <c r="O117" s="147">
        <v>75</v>
      </c>
      <c r="P117" s="147">
        <v>75</v>
      </c>
      <c r="Q117" s="147">
        <v>75</v>
      </c>
      <c r="R117" s="147">
        <v>75</v>
      </c>
      <c r="S117" s="147">
        <v>75</v>
      </c>
      <c r="T117" s="147">
        <v>75</v>
      </c>
      <c r="U117" s="147">
        <v>75</v>
      </c>
      <c r="V117" s="147">
        <v>75</v>
      </c>
      <c r="W117" s="147">
        <v>75</v>
      </c>
      <c r="X117" s="147">
        <v>75</v>
      </c>
      <c r="Y117" s="147">
        <v>75</v>
      </c>
      <c r="Z117" s="147">
        <v>75</v>
      </c>
      <c r="AA117" s="147">
        <v>75</v>
      </c>
      <c r="AB117" s="149">
        <v>75</v>
      </c>
      <c r="AC117" s="22"/>
    </row>
    <row r="118" spans="1:29" s="24" customFormat="1" ht="12.75">
      <c r="A118" s="140"/>
      <c r="B118" s="57"/>
      <c r="C118" s="57"/>
      <c r="D118" s="57" t="s">
        <v>119</v>
      </c>
      <c r="E118" s="148">
        <v>75</v>
      </c>
      <c r="F118" s="147">
        <v>85</v>
      </c>
      <c r="G118" s="147">
        <v>85</v>
      </c>
      <c r="H118" s="147">
        <v>85</v>
      </c>
      <c r="I118" s="147">
        <v>85</v>
      </c>
      <c r="J118" s="147">
        <v>85</v>
      </c>
      <c r="K118" s="147">
        <v>85</v>
      </c>
      <c r="L118" s="147">
        <v>85</v>
      </c>
      <c r="M118" s="147">
        <v>80</v>
      </c>
      <c r="N118" s="148">
        <v>75</v>
      </c>
      <c r="O118" s="147">
        <v>75</v>
      </c>
      <c r="P118" s="147">
        <v>75</v>
      </c>
      <c r="Q118" s="147">
        <v>75</v>
      </c>
      <c r="R118" s="147">
        <v>75</v>
      </c>
      <c r="S118" s="147">
        <v>75</v>
      </c>
      <c r="T118" s="147">
        <v>75</v>
      </c>
      <c r="U118" s="147">
        <v>75</v>
      </c>
      <c r="V118" s="147">
        <v>75</v>
      </c>
      <c r="W118" s="147">
        <v>75</v>
      </c>
      <c r="X118" s="147">
        <v>75</v>
      </c>
      <c r="Y118" s="147">
        <v>75</v>
      </c>
      <c r="Z118" s="147">
        <v>75</v>
      </c>
      <c r="AA118" s="147">
        <v>75</v>
      </c>
      <c r="AB118" s="150">
        <v>75</v>
      </c>
      <c r="AC118" s="22"/>
    </row>
    <row r="119" spans="1:29" s="24" customFormat="1" ht="12.75">
      <c r="A119" s="140"/>
      <c r="B119" s="57"/>
      <c r="C119" s="57"/>
      <c r="D119" s="57" t="s">
        <v>120</v>
      </c>
      <c r="E119" s="147">
        <v>85</v>
      </c>
      <c r="F119" s="147">
        <v>85</v>
      </c>
      <c r="G119" s="147">
        <v>85</v>
      </c>
      <c r="H119" s="147">
        <v>85</v>
      </c>
      <c r="I119" s="147">
        <v>85</v>
      </c>
      <c r="J119" s="147">
        <v>85</v>
      </c>
      <c r="K119" s="147">
        <v>85</v>
      </c>
      <c r="L119" s="147">
        <v>85</v>
      </c>
      <c r="M119" s="147">
        <v>80</v>
      </c>
      <c r="N119" s="148">
        <v>75</v>
      </c>
      <c r="O119" s="147">
        <v>75</v>
      </c>
      <c r="P119" s="147">
        <v>75</v>
      </c>
      <c r="Q119" s="147">
        <v>75</v>
      </c>
      <c r="R119" s="147">
        <v>75</v>
      </c>
      <c r="S119" s="147">
        <v>75</v>
      </c>
      <c r="T119" s="147">
        <v>75</v>
      </c>
      <c r="U119" s="147">
        <v>75</v>
      </c>
      <c r="V119" s="147">
        <v>75</v>
      </c>
      <c r="W119" s="147">
        <v>75</v>
      </c>
      <c r="X119" s="147">
        <v>75</v>
      </c>
      <c r="Y119" s="147">
        <v>75</v>
      </c>
      <c r="Z119" s="147">
        <v>75</v>
      </c>
      <c r="AA119" s="147">
        <v>75</v>
      </c>
      <c r="AB119" s="149">
        <v>75</v>
      </c>
      <c r="AC119" s="22"/>
    </row>
    <row r="120" spans="1:29" s="24" customFormat="1" ht="12.75">
      <c r="A120" s="141"/>
      <c r="B120" s="53"/>
      <c r="C120" s="53"/>
      <c r="D120" s="53" t="s">
        <v>142</v>
      </c>
      <c r="E120" s="151">
        <v>85</v>
      </c>
      <c r="F120" s="151">
        <v>85</v>
      </c>
      <c r="G120" s="151">
        <v>85</v>
      </c>
      <c r="H120" s="151">
        <v>85</v>
      </c>
      <c r="I120" s="151">
        <v>85</v>
      </c>
      <c r="J120" s="151">
        <v>85</v>
      </c>
      <c r="K120" s="151">
        <v>85</v>
      </c>
      <c r="L120" s="151">
        <v>85</v>
      </c>
      <c r="M120" s="151">
        <v>85</v>
      </c>
      <c r="N120" s="151">
        <v>85</v>
      </c>
      <c r="O120" s="151">
        <v>85</v>
      </c>
      <c r="P120" s="151">
        <v>85</v>
      </c>
      <c r="Q120" s="151">
        <v>85</v>
      </c>
      <c r="R120" s="151">
        <v>85</v>
      </c>
      <c r="S120" s="151">
        <v>85</v>
      </c>
      <c r="T120" s="151">
        <v>85</v>
      </c>
      <c r="U120" s="151">
        <v>85</v>
      </c>
      <c r="V120" s="151">
        <v>85</v>
      </c>
      <c r="W120" s="151">
        <v>85</v>
      </c>
      <c r="X120" s="151">
        <v>85</v>
      </c>
      <c r="Y120" s="151">
        <v>85</v>
      </c>
      <c r="Z120" s="151">
        <v>85</v>
      </c>
      <c r="AA120" s="151">
        <v>85</v>
      </c>
      <c r="AB120" s="152">
        <v>85</v>
      </c>
      <c r="AC120" s="22"/>
    </row>
    <row r="121" spans="1:29" s="24" customFormat="1" ht="12.75">
      <c r="A121" s="140" t="s">
        <v>134</v>
      </c>
      <c r="B121" s="57" t="s">
        <v>40</v>
      </c>
      <c r="C121" s="57" t="s">
        <v>39</v>
      </c>
      <c r="D121" s="57" t="s">
        <v>145</v>
      </c>
      <c r="E121" s="147">
        <v>85</v>
      </c>
      <c r="F121" s="147">
        <v>85</v>
      </c>
      <c r="G121" s="147">
        <v>85</v>
      </c>
      <c r="H121" s="147">
        <v>85</v>
      </c>
      <c r="I121" s="147">
        <v>85</v>
      </c>
      <c r="J121" s="147">
        <v>85</v>
      </c>
      <c r="K121" s="147">
        <v>85</v>
      </c>
      <c r="L121" s="147">
        <v>80</v>
      </c>
      <c r="M121" s="148">
        <v>75</v>
      </c>
      <c r="N121" s="147">
        <v>75</v>
      </c>
      <c r="O121" s="147">
        <v>75</v>
      </c>
      <c r="P121" s="147">
        <v>75</v>
      </c>
      <c r="Q121" s="147">
        <v>75</v>
      </c>
      <c r="R121" s="147">
        <v>75</v>
      </c>
      <c r="S121" s="147">
        <v>75</v>
      </c>
      <c r="T121" s="147">
        <v>75</v>
      </c>
      <c r="U121" s="147">
        <v>75</v>
      </c>
      <c r="V121" s="147">
        <v>75</v>
      </c>
      <c r="W121" s="147">
        <v>75</v>
      </c>
      <c r="X121" s="147">
        <v>75</v>
      </c>
      <c r="Y121" s="147">
        <v>85</v>
      </c>
      <c r="Z121" s="147">
        <v>85</v>
      </c>
      <c r="AA121" s="147">
        <v>85</v>
      </c>
      <c r="AB121" s="150">
        <v>85</v>
      </c>
      <c r="AC121" s="22"/>
    </row>
    <row r="122" spans="1:29" s="24" customFormat="1" ht="12.75">
      <c r="A122" s="140"/>
      <c r="B122" s="57"/>
      <c r="C122" s="57"/>
      <c r="D122" s="57" t="s">
        <v>100</v>
      </c>
      <c r="E122" s="147">
        <v>85</v>
      </c>
      <c r="F122" s="147">
        <v>85</v>
      </c>
      <c r="G122" s="147">
        <v>85</v>
      </c>
      <c r="H122" s="147">
        <v>85</v>
      </c>
      <c r="I122" s="147">
        <v>85</v>
      </c>
      <c r="J122" s="147">
        <v>85</v>
      </c>
      <c r="K122" s="147">
        <v>85</v>
      </c>
      <c r="L122" s="147">
        <v>80</v>
      </c>
      <c r="M122" s="148">
        <v>75</v>
      </c>
      <c r="N122" s="147">
        <v>75</v>
      </c>
      <c r="O122" s="147">
        <v>75</v>
      </c>
      <c r="P122" s="147">
        <v>75</v>
      </c>
      <c r="Q122" s="147">
        <v>75</v>
      </c>
      <c r="R122" s="147">
        <v>75</v>
      </c>
      <c r="S122" s="147">
        <v>75</v>
      </c>
      <c r="T122" s="147">
        <v>75</v>
      </c>
      <c r="U122" s="147">
        <v>75</v>
      </c>
      <c r="V122" s="147">
        <v>75</v>
      </c>
      <c r="W122" s="147">
        <v>85</v>
      </c>
      <c r="X122" s="147">
        <v>85</v>
      </c>
      <c r="Y122" s="147">
        <v>85</v>
      </c>
      <c r="Z122" s="147">
        <v>85</v>
      </c>
      <c r="AA122" s="147">
        <v>85</v>
      </c>
      <c r="AB122" s="150">
        <v>85</v>
      </c>
      <c r="AC122" s="22"/>
    </row>
    <row r="123" spans="1:29" s="24" customFormat="1" ht="12.75">
      <c r="A123" s="140"/>
      <c r="B123" s="57"/>
      <c r="C123" s="57"/>
      <c r="D123" s="57" t="s">
        <v>120</v>
      </c>
      <c r="E123" s="147">
        <v>85</v>
      </c>
      <c r="F123" s="147">
        <v>85</v>
      </c>
      <c r="G123" s="147">
        <v>85</v>
      </c>
      <c r="H123" s="147">
        <v>85</v>
      </c>
      <c r="I123" s="147">
        <v>85</v>
      </c>
      <c r="J123" s="147">
        <v>85</v>
      </c>
      <c r="K123" s="147">
        <v>85</v>
      </c>
      <c r="L123" s="147">
        <v>85</v>
      </c>
      <c r="M123" s="147">
        <v>80</v>
      </c>
      <c r="N123" s="148">
        <v>75</v>
      </c>
      <c r="O123" s="147">
        <v>75</v>
      </c>
      <c r="P123" s="147">
        <v>75</v>
      </c>
      <c r="Q123" s="147">
        <v>75</v>
      </c>
      <c r="R123" s="147">
        <v>75</v>
      </c>
      <c r="S123" s="147">
        <v>75</v>
      </c>
      <c r="T123" s="147">
        <v>75</v>
      </c>
      <c r="U123" s="147">
        <v>75</v>
      </c>
      <c r="V123" s="147">
        <v>85</v>
      </c>
      <c r="W123" s="147">
        <v>85</v>
      </c>
      <c r="X123" s="147">
        <v>85</v>
      </c>
      <c r="Y123" s="147">
        <v>85</v>
      </c>
      <c r="Z123" s="147">
        <v>85</v>
      </c>
      <c r="AA123" s="147">
        <v>85</v>
      </c>
      <c r="AB123" s="150">
        <v>85</v>
      </c>
      <c r="AC123" s="22"/>
    </row>
    <row r="124" spans="1:29" s="24" customFormat="1" ht="12.75">
      <c r="A124" s="141"/>
      <c r="B124" s="53"/>
      <c r="C124" s="53"/>
      <c r="D124" s="53" t="s">
        <v>142</v>
      </c>
      <c r="E124" s="151">
        <v>85</v>
      </c>
      <c r="F124" s="151">
        <v>85</v>
      </c>
      <c r="G124" s="151">
        <v>85</v>
      </c>
      <c r="H124" s="151">
        <v>85</v>
      </c>
      <c r="I124" s="151">
        <v>85</v>
      </c>
      <c r="J124" s="151">
        <v>85</v>
      </c>
      <c r="K124" s="151">
        <v>85</v>
      </c>
      <c r="L124" s="151">
        <v>85</v>
      </c>
      <c r="M124" s="151">
        <v>85</v>
      </c>
      <c r="N124" s="151">
        <v>85</v>
      </c>
      <c r="O124" s="151">
        <v>85</v>
      </c>
      <c r="P124" s="151">
        <v>85</v>
      </c>
      <c r="Q124" s="151">
        <v>85</v>
      </c>
      <c r="R124" s="151">
        <v>85</v>
      </c>
      <c r="S124" s="151">
        <v>85</v>
      </c>
      <c r="T124" s="151">
        <v>85</v>
      </c>
      <c r="U124" s="151">
        <v>85</v>
      </c>
      <c r="V124" s="151">
        <v>85</v>
      </c>
      <c r="W124" s="151">
        <v>85</v>
      </c>
      <c r="X124" s="151">
        <v>85</v>
      </c>
      <c r="Y124" s="151">
        <v>85</v>
      </c>
      <c r="Z124" s="151">
        <v>85</v>
      </c>
      <c r="AA124" s="151">
        <v>85</v>
      </c>
      <c r="AB124" s="152">
        <v>85</v>
      </c>
      <c r="AC124" s="22"/>
    </row>
    <row r="125" spans="1:29" s="24" customFormat="1" ht="12.75">
      <c r="A125" s="140" t="s">
        <v>135</v>
      </c>
      <c r="B125" s="57" t="s">
        <v>40</v>
      </c>
      <c r="C125" s="57" t="s">
        <v>39</v>
      </c>
      <c r="D125" s="57" t="s">
        <v>145</v>
      </c>
      <c r="E125" s="147">
        <v>85</v>
      </c>
      <c r="F125" s="147">
        <v>85</v>
      </c>
      <c r="G125" s="147">
        <v>85</v>
      </c>
      <c r="H125" s="147">
        <v>85</v>
      </c>
      <c r="I125" s="147">
        <v>85</v>
      </c>
      <c r="J125" s="147">
        <v>85</v>
      </c>
      <c r="K125" s="147">
        <v>85</v>
      </c>
      <c r="L125" s="147">
        <v>85</v>
      </c>
      <c r="M125" s="147">
        <v>80</v>
      </c>
      <c r="N125" s="147">
        <v>75</v>
      </c>
      <c r="O125" s="147">
        <v>75</v>
      </c>
      <c r="P125" s="147">
        <v>75</v>
      </c>
      <c r="Q125" s="147">
        <v>75</v>
      </c>
      <c r="R125" s="147">
        <v>75</v>
      </c>
      <c r="S125" s="147">
        <v>75</v>
      </c>
      <c r="T125" s="147">
        <v>75</v>
      </c>
      <c r="U125" s="147">
        <v>75</v>
      </c>
      <c r="V125" s="147">
        <v>75</v>
      </c>
      <c r="W125" s="147">
        <v>75</v>
      </c>
      <c r="X125" s="147">
        <v>75</v>
      </c>
      <c r="Y125" s="147">
        <v>75</v>
      </c>
      <c r="Z125" s="147">
        <v>85</v>
      </c>
      <c r="AA125" s="147">
        <v>85</v>
      </c>
      <c r="AB125" s="150">
        <v>85</v>
      </c>
      <c r="AC125" s="22"/>
    </row>
    <row r="126" spans="1:29" s="24" customFormat="1" ht="12.75">
      <c r="A126" s="140"/>
      <c r="B126" s="57"/>
      <c r="C126" s="57"/>
      <c r="D126" s="57" t="s">
        <v>100</v>
      </c>
      <c r="E126" s="147">
        <v>85</v>
      </c>
      <c r="F126" s="147">
        <v>85</v>
      </c>
      <c r="G126" s="147">
        <v>85</v>
      </c>
      <c r="H126" s="147">
        <v>85</v>
      </c>
      <c r="I126" s="147">
        <v>85</v>
      </c>
      <c r="J126" s="147">
        <v>85</v>
      </c>
      <c r="K126" s="147">
        <v>85</v>
      </c>
      <c r="L126" s="147">
        <v>85</v>
      </c>
      <c r="M126" s="147">
        <v>80</v>
      </c>
      <c r="N126" s="147">
        <v>75</v>
      </c>
      <c r="O126" s="147">
        <v>75</v>
      </c>
      <c r="P126" s="147">
        <v>75</v>
      </c>
      <c r="Q126" s="147">
        <v>75</v>
      </c>
      <c r="R126" s="147">
        <v>75</v>
      </c>
      <c r="S126" s="147">
        <v>75</v>
      </c>
      <c r="T126" s="147">
        <v>75</v>
      </c>
      <c r="U126" s="147">
        <v>75</v>
      </c>
      <c r="V126" s="147">
        <v>75</v>
      </c>
      <c r="W126" s="147">
        <v>85</v>
      </c>
      <c r="X126" s="147">
        <v>85</v>
      </c>
      <c r="Y126" s="147">
        <v>85</v>
      </c>
      <c r="Z126" s="147">
        <v>85</v>
      </c>
      <c r="AA126" s="147">
        <v>85</v>
      </c>
      <c r="AB126" s="150">
        <v>85</v>
      </c>
      <c r="AC126" s="22"/>
    </row>
    <row r="127" spans="1:29" s="24" customFormat="1" ht="12.75">
      <c r="A127" s="140"/>
      <c r="B127" s="57"/>
      <c r="C127" s="57"/>
      <c r="D127" s="57" t="s">
        <v>120</v>
      </c>
      <c r="E127" s="147">
        <v>85</v>
      </c>
      <c r="F127" s="147">
        <v>85</v>
      </c>
      <c r="G127" s="147">
        <v>85</v>
      </c>
      <c r="H127" s="147">
        <v>85</v>
      </c>
      <c r="I127" s="147">
        <v>85</v>
      </c>
      <c r="J127" s="147">
        <v>85</v>
      </c>
      <c r="K127" s="147">
        <v>85</v>
      </c>
      <c r="L127" s="147">
        <v>85</v>
      </c>
      <c r="M127" s="147">
        <v>85</v>
      </c>
      <c r="N127" s="147">
        <v>80</v>
      </c>
      <c r="O127" s="147">
        <v>75</v>
      </c>
      <c r="P127" s="147">
        <v>75</v>
      </c>
      <c r="Q127" s="147">
        <v>75</v>
      </c>
      <c r="R127" s="147">
        <v>75</v>
      </c>
      <c r="S127" s="147">
        <v>75</v>
      </c>
      <c r="T127" s="147">
        <v>75</v>
      </c>
      <c r="U127" s="147">
        <v>75</v>
      </c>
      <c r="V127" s="147">
        <v>85</v>
      </c>
      <c r="W127" s="147">
        <v>85</v>
      </c>
      <c r="X127" s="147">
        <v>85</v>
      </c>
      <c r="Y127" s="147">
        <v>85</v>
      </c>
      <c r="Z127" s="147">
        <v>85</v>
      </c>
      <c r="AA127" s="147">
        <v>85</v>
      </c>
      <c r="AB127" s="150">
        <v>85</v>
      </c>
      <c r="AC127" s="22"/>
    </row>
    <row r="128" spans="1:29" s="24" customFormat="1" ht="12.75">
      <c r="A128" s="141"/>
      <c r="B128" s="53"/>
      <c r="C128" s="53"/>
      <c r="D128" s="53" t="s">
        <v>142</v>
      </c>
      <c r="E128" s="151">
        <v>85</v>
      </c>
      <c r="F128" s="151">
        <v>85</v>
      </c>
      <c r="G128" s="151">
        <v>85</v>
      </c>
      <c r="H128" s="151">
        <v>85</v>
      </c>
      <c r="I128" s="151">
        <v>85</v>
      </c>
      <c r="J128" s="151">
        <v>85</v>
      </c>
      <c r="K128" s="151">
        <v>85</v>
      </c>
      <c r="L128" s="151">
        <v>85</v>
      </c>
      <c r="M128" s="151">
        <v>85</v>
      </c>
      <c r="N128" s="151">
        <v>85</v>
      </c>
      <c r="O128" s="151">
        <v>85</v>
      </c>
      <c r="P128" s="151">
        <v>85</v>
      </c>
      <c r="Q128" s="151">
        <v>85</v>
      </c>
      <c r="R128" s="151">
        <v>85</v>
      </c>
      <c r="S128" s="151">
        <v>85</v>
      </c>
      <c r="T128" s="151">
        <v>85</v>
      </c>
      <c r="U128" s="151">
        <v>85</v>
      </c>
      <c r="V128" s="151">
        <v>85</v>
      </c>
      <c r="W128" s="151">
        <v>85</v>
      </c>
      <c r="X128" s="151">
        <v>85</v>
      </c>
      <c r="Y128" s="151">
        <v>85</v>
      </c>
      <c r="Z128" s="151">
        <v>85</v>
      </c>
      <c r="AA128" s="151">
        <v>85</v>
      </c>
      <c r="AB128" s="152">
        <v>85</v>
      </c>
      <c r="AC128" s="22"/>
    </row>
    <row r="129" spans="1:29" s="24" customFormat="1" ht="12.75">
      <c r="A129" s="142" t="s">
        <v>104</v>
      </c>
      <c r="B129" s="143" t="s">
        <v>40</v>
      </c>
      <c r="C129" s="143" t="s">
        <v>39</v>
      </c>
      <c r="D129" s="143" t="s">
        <v>103</v>
      </c>
      <c r="E129" s="144">
        <v>1</v>
      </c>
      <c r="F129" s="144">
        <v>1</v>
      </c>
      <c r="G129" s="144">
        <v>1</v>
      </c>
      <c r="H129" s="144">
        <v>1</v>
      </c>
      <c r="I129" s="144">
        <v>1</v>
      </c>
      <c r="J129" s="144">
        <v>1</v>
      </c>
      <c r="K129" s="144">
        <v>1</v>
      </c>
      <c r="L129" s="144">
        <v>1</v>
      </c>
      <c r="M129" s="144">
        <v>1</v>
      </c>
      <c r="N129" s="144">
        <v>1</v>
      </c>
      <c r="O129" s="144">
        <v>1</v>
      </c>
      <c r="P129" s="144">
        <v>1</v>
      </c>
      <c r="Q129" s="144">
        <v>1</v>
      </c>
      <c r="R129" s="144">
        <v>1</v>
      </c>
      <c r="S129" s="144">
        <v>1</v>
      </c>
      <c r="T129" s="144">
        <v>1</v>
      </c>
      <c r="U129" s="144">
        <v>1</v>
      </c>
      <c r="V129" s="144">
        <v>1</v>
      </c>
      <c r="W129" s="144">
        <v>1</v>
      </c>
      <c r="X129" s="144">
        <v>1</v>
      </c>
      <c r="Y129" s="144">
        <v>1</v>
      </c>
      <c r="Z129" s="144">
        <v>1</v>
      </c>
      <c r="AA129" s="144">
        <v>1</v>
      </c>
      <c r="AB129" s="145">
        <v>1</v>
      </c>
      <c r="AC129" s="146"/>
    </row>
    <row r="130" spans="1:28" s="24" customFormat="1" ht="12.75" customHeight="1">
      <c r="A130" s="209" t="s">
        <v>293</v>
      </c>
      <c r="B130" s="383" t="s">
        <v>294</v>
      </c>
      <c r="C130" s="383"/>
      <c r="D130" s="383"/>
      <c r="E130" s="383"/>
      <c r="F130" s="383"/>
      <c r="G130" s="383"/>
      <c r="H130" s="383"/>
      <c r="I130" s="383"/>
      <c r="J130" s="383"/>
      <c r="K130" s="383"/>
      <c r="L130" s="383"/>
      <c r="M130" s="383"/>
      <c r="N130" s="383"/>
      <c r="O130" s="383"/>
      <c r="P130" s="383"/>
      <c r="Q130" s="383"/>
      <c r="R130" s="383"/>
      <c r="S130" s="383"/>
      <c r="T130" s="383"/>
      <c r="U130" s="383"/>
      <c r="V130" s="383"/>
      <c r="W130" s="383"/>
      <c r="X130" s="383"/>
      <c r="Y130" s="383"/>
      <c r="Z130" s="383"/>
      <c r="AA130" s="383"/>
      <c r="AB130" s="383"/>
    </row>
    <row r="131" spans="5:28" s="24" customFormat="1" ht="12.75">
      <c r="E131" s="159"/>
      <c r="F131" s="159"/>
      <c r="G131" s="159"/>
      <c r="H131" s="159"/>
      <c r="I131" s="159"/>
      <c r="J131" s="159"/>
      <c r="K131" s="159"/>
      <c r="L131" s="159"/>
      <c r="M131" s="159"/>
      <c r="N131" s="159"/>
      <c r="O131" s="159"/>
      <c r="P131" s="159"/>
      <c r="Q131" s="159"/>
      <c r="R131" s="159"/>
      <c r="S131" s="159"/>
      <c r="T131" s="159"/>
      <c r="U131" s="159"/>
      <c r="V131" s="159"/>
      <c r="W131" s="159"/>
      <c r="X131" s="159"/>
      <c r="Y131" s="159"/>
      <c r="Z131" s="159"/>
      <c r="AA131" s="159"/>
      <c r="AB131" s="159"/>
    </row>
    <row r="132" spans="5:28" s="24" customFormat="1" ht="12.75">
      <c r="E132" s="159"/>
      <c r="F132" s="159"/>
      <c r="G132" s="159"/>
      <c r="H132" s="159"/>
      <c r="I132" s="159"/>
      <c r="J132" s="159"/>
      <c r="K132" s="159"/>
      <c r="L132" s="159"/>
      <c r="M132" s="159"/>
      <c r="N132" s="159"/>
      <c r="O132" s="159"/>
      <c r="P132" s="159"/>
      <c r="Q132" s="159"/>
      <c r="R132" s="159"/>
      <c r="S132" s="159"/>
      <c r="T132" s="159"/>
      <c r="U132" s="159"/>
      <c r="V132" s="159"/>
      <c r="W132" s="159"/>
      <c r="X132" s="159"/>
      <c r="Y132" s="159"/>
      <c r="Z132" s="159"/>
      <c r="AA132" s="159"/>
      <c r="AB132" s="159"/>
    </row>
    <row r="133" spans="5:28" s="24" customFormat="1" ht="12.75">
      <c r="E133" s="159"/>
      <c r="F133" s="159"/>
      <c r="G133" s="159"/>
      <c r="H133" s="159"/>
      <c r="I133" s="159"/>
      <c r="J133" s="159"/>
      <c r="K133" s="159"/>
      <c r="L133" s="159"/>
      <c r="M133" s="159"/>
      <c r="N133" s="159"/>
      <c r="O133" s="159"/>
      <c r="P133" s="159"/>
      <c r="Q133" s="159"/>
      <c r="R133" s="159"/>
      <c r="S133" s="159"/>
      <c r="T133" s="159"/>
      <c r="U133" s="159"/>
      <c r="V133" s="159"/>
      <c r="W133" s="159"/>
      <c r="X133" s="159"/>
      <c r="Y133" s="159"/>
      <c r="Z133" s="159"/>
      <c r="AA133" s="159"/>
      <c r="AB133" s="159"/>
    </row>
    <row r="134" spans="5:28" s="24" customFormat="1" ht="12.75">
      <c r="E134" s="159"/>
      <c r="F134" s="159"/>
      <c r="G134" s="159"/>
      <c r="H134" s="159"/>
      <c r="I134" s="159"/>
      <c r="J134" s="159"/>
      <c r="K134" s="159"/>
      <c r="L134" s="159"/>
      <c r="M134" s="159"/>
      <c r="N134" s="159"/>
      <c r="O134" s="159"/>
      <c r="P134" s="159"/>
      <c r="Q134" s="159"/>
      <c r="R134" s="159"/>
      <c r="S134" s="159"/>
      <c r="T134" s="159"/>
      <c r="U134" s="159"/>
      <c r="V134" s="159"/>
      <c r="W134" s="159"/>
      <c r="X134" s="159"/>
      <c r="Y134" s="159"/>
      <c r="Z134" s="159"/>
      <c r="AA134" s="159"/>
      <c r="AB134" s="159"/>
    </row>
    <row r="135" spans="5:28" s="24" customFormat="1" ht="12.75">
      <c r="E135" s="159"/>
      <c r="F135" s="159"/>
      <c r="G135" s="159"/>
      <c r="H135" s="159"/>
      <c r="I135" s="159"/>
      <c r="J135" s="159"/>
      <c r="K135" s="159"/>
      <c r="L135" s="159"/>
      <c r="M135" s="159"/>
      <c r="N135" s="159"/>
      <c r="O135" s="159"/>
      <c r="P135" s="159"/>
      <c r="Q135" s="159"/>
      <c r="R135" s="159"/>
      <c r="S135" s="159"/>
      <c r="T135" s="159"/>
      <c r="U135" s="159"/>
      <c r="V135" s="159"/>
      <c r="W135" s="159"/>
      <c r="X135" s="159"/>
      <c r="Y135" s="159"/>
      <c r="Z135" s="159"/>
      <c r="AA135" s="159"/>
      <c r="AB135" s="159"/>
    </row>
    <row r="136" spans="5:28" s="24" customFormat="1" ht="12.75">
      <c r="E136" s="159"/>
      <c r="F136" s="159"/>
      <c r="G136" s="159"/>
      <c r="H136" s="159"/>
      <c r="I136" s="159"/>
      <c r="J136" s="159"/>
      <c r="K136" s="159"/>
      <c r="L136" s="159"/>
      <c r="M136" s="159"/>
      <c r="N136" s="159"/>
      <c r="O136" s="159"/>
      <c r="P136" s="159"/>
      <c r="Q136" s="159"/>
      <c r="R136" s="159"/>
      <c r="S136" s="159"/>
      <c r="T136" s="159"/>
      <c r="U136" s="159"/>
      <c r="V136" s="159"/>
      <c r="W136" s="159"/>
      <c r="X136" s="159"/>
      <c r="Y136" s="159"/>
      <c r="Z136" s="159"/>
      <c r="AA136" s="159"/>
      <c r="AB136" s="159"/>
    </row>
    <row r="137" spans="5:28" s="24" customFormat="1" ht="12.75">
      <c r="E137" s="159"/>
      <c r="F137" s="159"/>
      <c r="G137" s="159"/>
      <c r="H137" s="159"/>
      <c r="I137" s="159"/>
      <c r="J137" s="159"/>
      <c r="K137" s="159"/>
      <c r="L137" s="159"/>
      <c r="M137" s="159"/>
      <c r="N137" s="159"/>
      <c r="O137" s="159"/>
      <c r="P137" s="159"/>
      <c r="Q137" s="159"/>
      <c r="R137" s="159"/>
      <c r="S137" s="159"/>
      <c r="T137" s="159"/>
      <c r="U137" s="159"/>
      <c r="V137" s="159"/>
      <c r="W137" s="159"/>
      <c r="X137" s="159"/>
      <c r="Y137" s="159"/>
      <c r="Z137" s="159"/>
      <c r="AA137" s="159"/>
      <c r="AB137" s="159"/>
    </row>
    <row r="138" spans="5:28" s="24" customFormat="1" ht="12.75">
      <c r="E138" s="159"/>
      <c r="F138" s="159"/>
      <c r="G138" s="159"/>
      <c r="H138" s="159"/>
      <c r="I138" s="159"/>
      <c r="J138" s="159"/>
      <c r="K138" s="159"/>
      <c r="L138" s="159"/>
      <c r="M138" s="159"/>
      <c r="N138" s="159"/>
      <c r="O138" s="159"/>
      <c r="P138" s="159"/>
      <c r="Q138" s="159"/>
      <c r="R138" s="159"/>
      <c r="S138" s="159"/>
      <c r="T138" s="159"/>
      <c r="U138" s="159"/>
      <c r="V138" s="159"/>
      <c r="W138" s="159"/>
      <c r="X138" s="159"/>
      <c r="Y138" s="159"/>
      <c r="Z138" s="159"/>
      <c r="AA138" s="159"/>
      <c r="AB138" s="159"/>
    </row>
    <row r="139" spans="5:28" s="24" customFormat="1" ht="12.75">
      <c r="E139" s="159"/>
      <c r="F139" s="159"/>
      <c r="G139" s="159"/>
      <c r="H139" s="159"/>
      <c r="I139" s="159"/>
      <c r="J139" s="159"/>
      <c r="K139" s="159"/>
      <c r="L139" s="159"/>
      <c r="M139" s="159"/>
      <c r="N139" s="159"/>
      <c r="O139" s="159"/>
      <c r="P139" s="159"/>
      <c r="Q139" s="159"/>
      <c r="R139" s="159"/>
      <c r="S139" s="159"/>
      <c r="T139" s="159"/>
      <c r="U139" s="159"/>
      <c r="V139" s="159"/>
      <c r="W139" s="159"/>
      <c r="X139" s="159"/>
      <c r="Y139" s="159"/>
      <c r="Z139" s="159"/>
      <c r="AA139" s="159"/>
      <c r="AB139" s="159"/>
    </row>
    <row r="140" spans="5:28" s="24" customFormat="1" ht="12.75">
      <c r="E140" s="159"/>
      <c r="F140" s="159"/>
      <c r="G140" s="159"/>
      <c r="H140" s="159"/>
      <c r="I140" s="159"/>
      <c r="J140" s="159"/>
      <c r="K140" s="159"/>
      <c r="L140" s="159"/>
      <c r="M140" s="159"/>
      <c r="N140" s="159"/>
      <c r="O140" s="159"/>
      <c r="P140" s="159"/>
      <c r="Q140" s="159"/>
      <c r="R140" s="159"/>
      <c r="S140" s="159"/>
      <c r="T140" s="159"/>
      <c r="U140" s="159"/>
      <c r="V140" s="159"/>
      <c r="W140" s="159"/>
      <c r="X140" s="159"/>
      <c r="Y140" s="159"/>
      <c r="Z140" s="159"/>
      <c r="AA140" s="159"/>
      <c r="AB140" s="159"/>
    </row>
    <row r="141" spans="5:28" s="24" customFormat="1" ht="12.75">
      <c r="E141" s="159"/>
      <c r="F141" s="159"/>
      <c r="G141" s="159"/>
      <c r="H141" s="159"/>
      <c r="I141" s="159"/>
      <c r="J141" s="159"/>
      <c r="K141" s="159"/>
      <c r="L141" s="159"/>
      <c r="M141" s="159"/>
      <c r="N141" s="159"/>
      <c r="O141" s="159"/>
      <c r="P141" s="159"/>
      <c r="Q141" s="159"/>
      <c r="R141" s="159"/>
      <c r="S141" s="159"/>
      <c r="T141" s="159"/>
      <c r="U141" s="159"/>
      <c r="V141" s="159"/>
      <c r="W141" s="159"/>
      <c r="X141" s="159"/>
      <c r="Y141" s="159"/>
      <c r="Z141" s="159"/>
      <c r="AA141" s="159"/>
      <c r="AB141" s="159"/>
    </row>
    <row r="142" spans="5:28" s="24" customFormat="1" ht="12.75">
      <c r="E142" s="159"/>
      <c r="F142" s="159"/>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row>
    <row r="143" spans="5:28" s="24" customFormat="1" ht="12.75">
      <c r="E143" s="159"/>
      <c r="F143" s="159"/>
      <c r="G143" s="159"/>
      <c r="H143" s="159"/>
      <c r="I143" s="159"/>
      <c r="J143" s="159"/>
      <c r="K143" s="159"/>
      <c r="L143" s="159"/>
      <c r="M143" s="159"/>
      <c r="N143" s="159"/>
      <c r="O143" s="159"/>
      <c r="P143" s="159"/>
      <c r="Q143" s="159"/>
      <c r="R143" s="159"/>
      <c r="S143" s="159"/>
      <c r="T143" s="159"/>
      <c r="U143" s="159"/>
      <c r="V143" s="159"/>
      <c r="W143" s="159"/>
      <c r="X143" s="159"/>
      <c r="Y143" s="159"/>
      <c r="Z143" s="159"/>
      <c r="AA143" s="159"/>
      <c r="AB143" s="159"/>
    </row>
    <row r="144" spans="5:28" s="24" customFormat="1" ht="12.75">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row>
    <row r="145" spans="5:28" s="24" customFormat="1" ht="12.75">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row>
    <row r="146" spans="5:28" s="24" customFormat="1" ht="12.75">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row>
    <row r="147" spans="5:28" s="24" customFormat="1" ht="12.75">
      <c r="E147" s="159"/>
      <c r="F147" s="159"/>
      <c r="G147" s="159"/>
      <c r="H147" s="159"/>
      <c r="I147" s="159"/>
      <c r="J147" s="159"/>
      <c r="K147" s="159"/>
      <c r="L147" s="159"/>
      <c r="M147" s="159"/>
      <c r="N147" s="159"/>
      <c r="O147" s="159"/>
      <c r="P147" s="159"/>
      <c r="Q147" s="159"/>
      <c r="R147" s="159"/>
      <c r="S147" s="159"/>
      <c r="T147" s="159"/>
      <c r="U147" s="159"/>
      <c r="V147" s="159"/>
      <c r="W147" s="159"/>
      <c r="X147" s="159"/>
      <c r="Y147" s="159"/>
      <c r="Z147" s="159"/>
      <c r="AA147" s="159"/>
      <c r="AB147" s="159"/>
    </row>
    <row r="148" spans="5:28" s="24" customFormat="1" ht="12.75">
      <c r="E148" s="159"/>
      <c r="F148" s="159"/>
      <c r="G148" s="159"/>
      <c r="H148" s="159"/>
      <c r="I148" s="159"/>
      <c r="J148" s="159"/>
      <c r="K148" s="159"/>
      <c r="L148" s="159"/>
      <c r="M148" s="159"/>
      <c r="N148" s="159"/>
      <c r="O148" s="159"/>
      <c r="P148" s="159"/>
      <c r="Q148" s="159"/>
      <c r="R148" s="159"/>
      <c r="S148" s="159"/>
      <c r="T148" s="159"/>
      <c r="U148" s="159"/>
      <c r="V148" s="159"/>
      <c r="W148" s="159"/>
      <c r="X148" s="159"/>
      <c r="Y148" s="159"/>
      <c r="Z148" s="159"/>
      <c r="AA148" s="159"/>
      <c r="AB148" s="159"/>
    </row>
    <row r="149" spans="5:28" s="24" customFormat="1" ht="12.75">
      <c r="E149" s="159"/>
      <c r="F149" s="159"/>
      <c r="G149" s="159"/>
      <c r="H149" s="159"/>
      <c r="I149" s="159"/>
      <c r="J149" s="159"/>
      <c r="K149" s="159"/>
      <c r="L149" s="159"/>
      <c r="M149" s="159"/>
      <c r="N149" s="159"/>
      <c r="O149" s="159"/>
      <c r="P149" s="159"/>
      <c r="Q149" s="159"/>
      <c r="R149" s="159"/>
      <c r="S149" s="159"/>
      <c r="T149" s="159"/>
      <c r="U149" s="159"/>
      <c r="V149" s="159"/>
      <c r="W149" s="159"/>
      <c r="X149" s="159"/>
      <c r="Y149" s="159"/>
      <c r="Z149" s="159"/>
      <c r="AA149" s="159"/>
      <c r="AB149" s="159"/>
    </row>
  </sheetData>
  <sheetProtection/>
  <mergeCells count="6">
    <mergeCell ref="A2:AB2"/>
    <mergeCell ref="A48:AB48"/>
    <mergeCell ref="A51:AB51"/>
    <mergeCell ref="A61:AB61"/>
    <mergeCell ref="A71:AB71"/>
    <mergeCell ref="B130:AB130"/>
  </mergeCells>
  <printOptions/>
  <pageMargins left="0.75" right="0.75" top="1" bottom="1" header="0.5" footer="0.5"/>
  <pageSetup horizontalDpi="300" verticalDpi="300" orientation="landscape" paperSize="17" r:id="rId1"/>
</worksheet>
</file>

<file path=xl/worksheets/sheet5.xml><?xml version="1.0" encoding="utf-8"?>
<worksheet xmlns="http://schemas.openxmlformats.org/spreadsheetml/2006/main" xmlns:r="http://schemas.openxmlformats.org/officeDocument/2006/relationships">
  <dimension ref="A1:A1"/>
  <sheetViews>
    <sheetView zoomScale="70" zoomScaleNormal="70" zoomScaleSheetLayoutView="50" workbookViewId="0" topLeftCell="A1">
      <selection activeCell="Y85" sqref="Y85"/>
    </sheetView>
  </sheetViews>
  <sheetFormatPr defaultColWidth="9.33203125" defaultRowHeight="10.5"/>
  <sheetData/>
  <sheetProtection/>
  <printOptions/>
  <pageMargins left="0.7" right="0.7" top="0.25" bottom="0.25" header="0.3" footer="0.3"/>
  <pageSetup horizontalDpi="600" verticalDpi="600" orientation="landscape" paperSize="1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 Jian M</dc:creator>
  <cp:keywords/>
  <dc:description/>
  <cp:lastModifiedBy>Jian Zhang</cp:lastModifiedBy>
  <cp:lastPrinted>2009-05-30T16:19:54Z</cp:lastPrinted>
  <dcterms:created xsi:type="dcterms:W3CDTF">2008-01-14T18:21:26Z</dcterms:created>
  <dcterms:modified xsi:type="dcterms:W3CDTF">2018-10-19T02:20:04Z</dcterms:modified>
  <cp:category/>
  <cp:version/>
  <cp:contentType/>
  <cp:contentStatus/>
</cp:coreProperties>
</file>