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defaultThemeVersion="124226"/>
  <mc:AlternateContent xmlns:mc="http://schemas.openxmlformats.org/markup-compatibility/2006">
    <mc:Choice Requires="x15">
      <x15ac:absPath xmlns:x15ac="http://schemas.microsoft.com/office/spreadsheetml/2010/11/ac" url="Z:\BECP\State_Tracking\FY24Q3\Website Files\"/>
    </mc:Choice>
  </mc:AlternateContent>
  <xr:revisionPtr revIDLastSave="0" documentId="13_ncr:1_{36308D6A-9682-40E2-8513-B1C3208AAB7D}" xr6:coauthVersionLast="47" xr6:coauthVersionMax="47" xr10:uidLastSave="{00000000-0000-0000-0000-000000000000}"/>
  <bookViews>
    <workbookView xWindow="-23880" yWindow="14250" windowWidth="21375" windowHeight="13095" xr2:uid="{00000000-000D-0000-FFFF-FFFF00000000}"/>
  </bookViews>
  <sheets>
    <sheet name="State Level Index" sheetId="4" r:id="rId1"/>
  </sheets>
  <externalReferences>
    <externalReference r:id="rId2"/>
    <externalReference r:id="rId3"/>
  </externalReferences>
  <definedNames>
    <definedName name="_xlnm._FilterDatabase" localSheetId="0" hidden="1">'State Level Index'!$A$2:$J$55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8" i="4" l="1"/>
  <c r="I38" i="4"/>
  <c r="H38" i="4"/>
  <c r="G38" i="4"/>
  <c r="F38" i="4"/>
  <c r="E38" i="4"/>
  <c r="D38" i="4"/>
  <c r="C38" i="4"/>
  <c r="B38" i="4"/>
  <c r="A38" i="4"/>
  <c r="J26" i="4"/>
  <c r="I26" i="4"/>
  <c r="H26" i="4"/>
  <c r="G26" i="4"/>
  <c r="F26" i="4"/>
  <c r="E26" i="4"/>
  <c r="D26" i="4"/>
  <c r="C26" i="4"/>
</calcChain>
</file>

<file path=xl/sharedStrings.xml><?xml version="1.0" encoding="utf-8"?>
<sst xmlns="http://schemas.openxmlformats.org/spreadsheetml/2006/main" count="171" uniqueCount="84">
  <si>
    <t>Hawaii</t>
  </si>
  <si>
    <t>Florida</t>
  </si>
  <si>
    <t>Arizona</t>
  </si>
  <si>
    <t>California</t>
  </si>
  <si>
    <t>Texas</t>
  </si>
  <si>
    <t>Alabama</t>
  </si>
  <si>
    <t>Georgia</t>
  </si>
  <si>
    <t>Louisiana</t>
  </si>
  <si>
    <t>Mississippi</t>
  </si>
  <si>
    <t>Nevada</t>
  </si>
  <si>
    <t>Utah</t>
  </si>
  <si>
    <t>Arkansas</t>
  </si>
  <si>
    <t>Oklahoma</t>
  </si>
  <si>
    <t>Colorado</t>
  </si>
  <si>
    <t>Oregon</t>
  </si>
  <si>
    <t>Washington</t>
  </si>
  <si>
    <t>Delaware</t>
  </si>
  <si>
    <t>Illinois</t>
  </si>
  <si>
    <t>Indiana</t>
  </si>
  <si>
    <t>Kansas</t>
  </si>
  <si>
    <t>Kentucky</t>
  </si>
  <si>
    <t>Maryland</t>
  </si>
  <si>
    <t>Missouri</t>
  </si>
  <si>
    <t>Pennsylvania</t>
  </si>
  <si>
    <t>Virginia</t>
  </si>
  <si>
    <t>Idaho</t>
  </si>
  <si>
    <t>Wyoming</t>
  </si>
  <si>
    <t>Connecticut</t>
  </si>
  <si>
    <t>Iowa</t>
  </si>
  <si>
    <t>Massachusetts</t>
  </si>
  <si>
    <t>Michigan</t>
  </si>
  <si>
    <t>Nebraska</t>
  </si>
  <si>
    <t>Montana</t>
  </si>
  <si>
    <t>Maine</t>
  </si>
  <si>
    <t>Minnesota</t>
  </si>
  <si>
    <t>Vermont</t>
  </si>
  <si>
    <t>Wisconsin</t>
  </si>
  <si>
    <t>Alaska</t>
  </si>
  <si>
    <t>State</t>
  </si>
  <si>
    <t>New Hampshire</t>
  </si>
  <si>
    <t>New Jersey</t>
  </si>
  <si>
    <t>New Mexico</t>
  </si>
  <si>
    <t>New York</t>
  </si>
  <si>
    <t>North Carolina</t>
  </si>
  <si>
    <t>North Dakota</t>
  </si>
  <si>
    <t>Rhode Island</t>
  </si>
  <si>
    <t>South Carolina</t>
  </si>
  <si>
    <t>South Dakota</t>
  </si>
  <si>
    <t>Tennessee</t>
  </si>
  <si>
    <t>West Virginia</t>
  </si>
  <si>
    <t>District of Columbia</t>
  </si>
  <si>
    <t>Notes:</t>
  </si>
  <si>
    <t>90.1-2013</t>
  </si>
  <si>
    <t>2009 IECC and 90.1-2007</t>
  </si>
  <si>
    <t>2012 IECC and 90.1-2010</t>
  </si>
  <si>
    <t>90.1-2007</t>
  </si>
  <si>
    <t>2015 IECC and 90.1-2013</t>
  </si>
  <si>
    <t>90.1-2010</t>
  </si>
  <si>
    <t>2006 IECC and 90.1-2004</t>
  </si>
  <si>
    <t>NA</t>
  </si>
  <si>
    <t>None statewide</t>
  </si>
  <si>
    <t>Home rule</t>
  </si>
  <si>
    <t>State Codes</t>
  </si>
  <si>
    <t>2018 IECC and 90.1-2016</t>
  </si>
  <si>
    <t>90.1-2004</t>
  </si>
  <si>
    <t>90.1-2016</t>
  </si>
  <si>
    <t>2015 IECC and 90.1-2013^</t>
  </si>
  <si>
    <t>2015 IECC and 90.1.2013^</t>
  </si>
  <si>
    <t>&lt;90.1-2007</t>
  </si>
  <si>
    <t>Energy Index</t>
  </si>
  <si>
    <t>2018 IECC and 90.1-2016^</t>
  </si>
  <si>
    <t xml:space="preserve"> 90.1-2013^</t>
  </si>
  <si>
    <t xml:space="preserve">^ When an amendment impacting energy efficiency can be quantified using DOE Prototype Building Models, they were captured in the analysis. 
1. Energy Index is a ratio of modeled site energy use intensity of a state current energy code to that of the ASHRAE Standard 90.1-2004. 
2. A home rule state is one where codes are adopted and enforced at the local level. Some home rule states will have a mandate that jurisdictions can go above code but also have to meet a certain minimum code. In general terms, the ideal of home rule is defined as the ability of a local government to act and make policy in all areas that have not been designated to be of statewide interest through general law, state constitutional provisions, or initiatives and referenda.
3. States with extensively different baseline codes for which conducting custom analysis would be cost prohibitive and out of scope of this analysis.
4. For states adopting both IECC and 90.1, the IECC code is usually analyzed as the state current code in this study except for states with extensive amendments to the IECC. 
</t>
  </si>
  <si>
    <t>90.1-2019</t>
  </si>
  <si>
    <t>2021 IECC and 90.1-2019</t>
  </si>
  <si>
    <t>2021 IECC and 90.1-2019^</t>
  </si>
  <si>
    <t>2022 Building Energy Efficiency Standards</t>
  </si>
  <si>
    <t>2021-IECC and 90.1-2019</t>
  </si>
  <si>
    <t>2021-IECC and 90.1-2019^</t>
  </si>
  <si>
    <t>90.1-2019^</t>
  </si>
  <si>
    <t>2018 Washington State Energy Code</t>
  </si>
  <si>
    <r>
      <t xml:space="preserve">State Map Legend
</t>
    </r>
    <r>
      <rPr>
        <b/>
        <sz val="12"/>
        <color theme="1"/>
        <rFont val="Calibri"/>
        <family val="2"/>
        <scheme val="minor"/>
      </rPr>
      <t>(As of June 2024</t>
    </r>
    <r>
      <rPr>
        <b/>
        <sz val="12"/>
        <rFont val="Calibri"/>
        <family val="2"/>
        <scheme val="minor"/>
      </rPr>
      <t>)</t>
    </r>
  </si>
  <si>
    <t>State Current Code 
(As of June 2024)</t>
  </si>
  <si>
    <t>No statewide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</si>
</sst>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rgb="FF000000"/>
      <name val="Calibri"/>
      <family val="2"/>
      <scheme val="minor"/>
    </font>
    <font>
      <sz val="12"/>
      <color theme="1"/>
      <name val="Calibri"/>
      <family val="2"/>
      <scheme val="minor"/>
    </font>
    <font>
      <sz val="11"/>
      <name val="Calibri"/>
      <family val="2"/>
      <scheme val="minor"/>
    </font>
    <font>
      <b/>
      <sz val="12"/>
      <name val="Calibri"/>
      <family val="2"/>
      <scheme val="minor"/>
    </font>
    <font>
      <b/>
      <sz val="12"/>
      <color theme="1"/>
      <name val="Calibri"/>
      <family val="2"/>
      <scheme val="minor"/>
    </font>
    <font>
      <b/>
      <sz val="12"/>
      <color theme="1"/>
      <name val="Calibri"/>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rgb="FFA9D08E"/>
        <bgColor indexed="64"/>
      </patternFill>
    </fill>
    <fill>
      <patternFill patternType="solid">
        <fgColor rgb="FFB4C6E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2" applyNumberFormat="0" applyAlignment="0" applyProtection="0"/>
    <xf numFmtId="0" fontId="5" fillId="28" borderId="3"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30" borderId="2" applyNumberFormat="0" applyAlignment="0" applyProtection="0"/>
    <xf numFmtId="0" fontId="12" fillId="0" borderId="7" applyNumberFormat="0" applyFill="0" applyAlignment="0" applyProtection="0"/>
    <xf numFmtId="0" fontId="13" fillId="31" borderId="0" applyNumberFormat="0" applyBorder="0" applyAlignment="0" applyProtection="0"/>
    <xf numFmtId="0" fontId="1" fillId="32" borderId="8" applyNumberFormat="0" applyFont="0" applyAlignment="0" applyProtection="0"/>
    <xf numFmtId="0" fontId="14" fillId="27" borderId="9" applyNumberForma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0" borderId="0" applyNumberFormat="0" applyFill="0" applyBorder="0" applyAlignment="0" applyProtection="0"/>
  </cellStyleXfs>
  <cellXfs count="41">
    <xf numFmtId="0" fontId="0" fillId="0" borderId="0" xfId="0"/>
    <xf numFmtId="0" fontId="0" fillId="0" borderId="0" xfId="0" applyAlignment="1">
      <alignment wrapText="1"/>
    </xf>
    <xf numFmtId="0" fontId="0" fillId="0" borderId="0" xfId="0"/>
    <xf numFmtId="0" fontId="0" fillId="0" borderId="0" xfId="0" applyAlignment="1">
      <alignment horizontal="left"/>
    </xf>
    <xf numFmtId="0" fontId="18" fillId="0" borderId="0" xfId="0" applyFont="1" applyFill="1" applyAlignment="1">
      <alignment horizontal="left" vertical="center" readingOrder="1"/>
    </xf>
    <xf numFmtId="0" fontId="0" fillId="0" borderId="0" xfId="0" applyFont="1"/>
    <xf numFmtId="0" fontId="19" fillId="0" borderId="0" xfId="0" applyFont="1" applyAlignment="1">
      <alignment horizontal="center" vertical="center"/>
    </xf>
    <xf numFmtId="0" fontId="0" fillId="0" borderId="0" xfId="0" applyAlignment="1">
      <alignment horizontal="left" wrapText="1"/>
    </xf>
    <xf numFmtId="0" fontId="0" fillId="0" borderId="0" xfId="0" applyFill="1"/>
    <xf numFmtId="0" fontId="0" fillId="0" borderId="0" xfId="0" applyBorder="1"/>
    <xf numFmtId="0" fontId="18" fillId="0" borderId="0" xfId="0" applyFont="1" applyFill="1" applyBorder="1" applyAlignment="1">
      <alignment horizontal="left" vertical="center" readingOrder="1"/>
    </xf>
    <xf numFmtId="0" fontId="17" fillId="0" borderId="0" xfId="0" applyFont="1" applyBorder="1"/>
    <xf numFmtId="0" fontId="17" fillId="0" borderId="0" xfId="0" applyFont="1"/>
    <xf numFmtId="0" fontId="0" fillId="0" borderId="0" xfId="0" applyFont="1" applyBorder="1"/>
    <xf numFmtId="0" fontId="16" fillId="0" borderId="0" xfId="0" applyFont="1" applyFill="1" applyBorder="1" applyAlignment="1">
      <alignment horizontal="left"/>
    </xf>
    <xf numFmtId="0" fontId="0" fillId="0" borderId="0" xfId="0" applyFill="1" applyBorder="1" applyAlignment="1">
      <alignment horizontal="left" wrapText="1"/>
    </xf>
    <xf numFmtId="0" fontId="0" fillId="0" borderId="1" xfId="0" applyFill="1" applyBorder="1" applyAlignment="1">
      <alignment horizontal="left" wrapText="1"/>
    </xf>
    <xf numFmtId="2" fontId="20" fillId="0" borderId="1" xfId="0" applyNumberFormat="1" applyFont="1" applyFill="1" applyBorder="1" applyAlignment="1">
      <alignment horizontal="center"/>
    </xf>
    <xf numFmtId="0" fontId="20" fillId="0" borderId="1" xfId="0" applyFont="1" applyFill="1" applyBorder="1" applyAlignment="1">
      <alignment horizontal="left" wrapText="1"/>
    </xf>
    <xf numFmtId="0" fontId="0" fillId="0" borderId="1" xfId="0" applyFont="1" applyFill="1" applyBorder="1" applyAlignment="1">
      <alignment horizontal="left" wrapText="1"/>
    </xf>
    <xf numFmtId="0" fontId="0" fillId="0" borderId="1" xfId="0" applyFill="1" applyBorder="1" applyAlignment="1">
      <alignment horizontal="left"/>
    </xf>
    <xf numFmtId="2" fontId="0" fillId="0" borderId="1" xfId="0" applyNumberFormat="1" applyFont="1" applyFill="1" applyBorder="1" applyAlignment="1">
      <alignment horizontal="center"/>
    </xf>
    <xf numFmtId="0" fontId="20" fillId="0" borderId="1" xfId="0" applyFont="1" applyFill="1" applyBorder="1" applyAlignment="1">
      <alignment horizontal="left"/>
    </xf>
    <xf numFmtId="2" fontId="20" fillId="33" borderId="1" xfId="0" applyNumberFormat="1" applyFont="1" applyFill="1" applyBorder="1" applyAlignment="1">
      <alignment horizontal="center"/>
    </xf>
    <xf numFmtId="2" fontId="20" fillId="0" borderId="1" xfId="0" applyNumberFormat="1" applyFont="1" applyFill="1" applyBorder="1" applyAlignment="1">
      <alignment horizontal="left"/>
    </xf>
    <xf numFmtId="0" fontId="20" fillId="33" borderId="1" xfId="0" applyFont="1" applyFill="1" applyBorder="1" applyAlignment="1">
      <alignment horizontal="left" wrapText="1"/>
    </xf>
    <xf numFmtId="0" fontId="0" fillId="33" borderId="1" xfId="0" applyFill="1" applyBorder="1" applyAlignment="1">
      <alignment horizontal="left" wrapText="1"/>
    </xf>
    <xf numFmtId="0" fontId="20" fillId="0" borderId="0" xfId="0" applyFont="1" applyBorder="1" applyAlignment="1">
      <alignment wrapText="1"/>
    </xf>
    <xf numFmtId="0" fontId="0" fillId="34" borderId="0" xfId="0" applyFill="1"/>
    <xf numFmtId="0" fontId="0" fillId="33" borderId="1" xfId="0" applyFill="1" applyBorder="1" applyAlignment="1">
      <alignment horizontal="left"/>
    </xf>
    <xf numFmtId="2" fontId="20" fillId="33" borderId="1" xfId="0" applyNumberFormat="1" applyFont="1" applyFill="1" applyBorder="1" applyAlignment="1">
      <alignment horizontal="left"/>
    </xf>
    <xf numFmtId="0" fontId="0" fillId="0" borderId="1" xfId="0" applyFont="1" applyFill="1" applyBorder="1" applyAlignment="1">
      <alignment horizontal="left"/>
    </xf>
    <xf numFmtId="2" fontId="0" fillId="0" borderId="1" xfId="0" applyNumberFormat="1" applyFont="1" applyFill="1" applyBorder="1" applyAlignment="1">
      <alignment horizontal="left"/>
    </xf>
    <xf numFmtId="0" fontId="20" fillId="33" borderId="1" xfId="0" applyFont="1" applyFill="1" applyBorder="1" applyAlignment="1">
      <alignment horizontal="left"/>
    </xf>
    <xf numFmtId="0" fontId="22" fillId="35" borderId="1" xfId="0" applyFont="1" applyFill="1" applyBorder="1" applyAlignment="1">
      <alignment horizontal="center" vertical="center"/>
    </xf>
    <xf numFmtId="0" fontId="23" fillId="35" borderId="1" xfId="0" applyFont="1" applyFill="1" applyBorder="1" applyAlignment="1">
      <alignment horizontal="center" vertical="center" wrapText="1"/>
    </xf>
    <xf numFmtId="0" fontId="21" fillId="35" borderId="1" xfId="0" applyFont="1" applyFill="1" applyBorder="1" applyAlignment="1">
      <alignment horizontal="center" vertical="center"/>
    </xf>
    <xf numFmtId="0" fontId="21" fillId="35" borderId="1" xfId="0" applyFont="1" applyFill="1" applyBorder="1" applyAlignment="1">
      <alignment horizontal="center" vertical="center" wrapText="1"/>
    </xf>
    <xf numFmtId="0" fontId="22" fillId="35" borderId="1" xfId="0" applyFont="1" applyFill="1" applyBorder="1" applyAlignment="1">
      <alignment horizontal="center" vertical="center" wrapText="1"/>
    </xf>
    <xf numFmtId="0" fontId="21" fillId="35" borderId="1" xfId="0" applyFont="1" applyFill="1" applyBorder="1" applyAlignment="1">
      <alignment horizontal="center" vertical="center"/>
    </xf>
    <xf numFmtId="0" fontId="21" fillId="36" borderId="1" xfId="0" applyFont="1" applyFill="1" applyBorder="1" applyAlignment="1">
      <alignment horizontal="center"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B4C6E7"/>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file:///\\rc-smb1\qprojects\BECP\comstd\StateCode\StateCodeAdoptionMap_FY24Q2\02_Amended_OH_IL_NM_VA_MN_UpdateElevator_lighting_infil\_results\State_Detailed_Results_Analysis_FY2024Q2_02_Amended_UpdateElevator_lighting_infil.xlsx" TargetMode="External"/><Relationship Id="rId2" Type="http://schemas.microsoft.com/office/2019/04/relationships/externalLinkLongPath" Target="file:///\\rc-smb1\BECP\comstd\StateCode\StateCodeAdoptionMap_FY24Q2\02_Amended_OH_IL_NM_VA_MN_UpdateElevator_lighting_infil\_results\State_Detailed_Results_Analysis_FY2024Q2_02_Amended_UpdateElevator_lighting_infil.xlsx?5ADB8CE6" TargetMode="External"/><Relationship Id="rId1" Type="http://schemas.openxmlformats.org/officeDocument/2006/relationships/externalLinkPath" Target="file:///\\5ADB8CE6\State_Detailed_Results_Analysis_FY2024Q2_02_Amended_UpdateElevator_lighting_infi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rc-smb1\qprojects\BECP\comstd\StateCode\StateCodeAdoptionMap_FY24Q2\02_Amended_OH_Update\_results\State_Detailed_Results_Analysis_FY2024Q2_02_Amended_OH_Update_Compare_to_Pure_Adoption.xlsx" TargetMode="External"/><Relationship Id="rId1" Type="http://schemas.openxmlformats.org/officeDocument/2006/relationships/externalLinkPath" Target="file:///\\rc-smb1\qprojects\BECP\comstd\StateCode\StateCodeAdoptionMap_FY24Q2\02_Amended_OH_Update\_results\State_Detailed_Results_Analysis_FY2024Q2_02_Amended_OH_Update_Compare_to_Pure_Adop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readme"/>
      <sheetName val="State Level Index"/>
      <sheetName val="State Level EUI"/>
      <sheetName val="Adoption Chart by Popu and Area"/>
      <sheetName val="Weights and Population"/>
      <sheetName val="Raw Simulation Data"/>
      <sheetName val="checking"/>
      <sheetName val="weights"/>
    </sheetNames>
    <sheetDataSet>
      <sheetData sheetId="0" refreshError="1"/>
      <sheetData sheetId="1" refreshError="1"/>
      <sheetData sheetId="2" refreshError="1">
        <row r="26">
          <cell r="E26">
            <v>0.63</v>
          </cell>
          <cell r="H26">
            <v>1</v>
          </cell>
          <cell r="K26">
            <v>0.93</v>
          </cell>
          <cell r="N26">
            <v>0.76</v>
          </cell>
          <cell r="Q26">
            <v>0.68</v>
          </cell>
          <cell r="T26">
            <v>0.67</v>
          </cell>
          <cell r="W26">
            <v>0.63</v>
          </cell>
          <cell r="X26" t="str">
            <v>90.1-2019</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me"/>
      <sheetName val="State Level Index"/>
      <sheetName val="State Level EUI"/>
      <sheetName val="Adoption Chart by Popu and Area"/>
      <sheetName val="Weights and Population"/>
      <sheetName val="Raw Simulation Data"/>
      <sheetName val="checking"/>
      <sheetName val="weights"/>
    </sheetNames>
    <sheetDataSet>
      <sheetData sheetId="0"/>
      <sheetData sheetId="1"/>
      <sheetData sheetId="2">
        <row r="38">
          <cell r="A38" t="str">
            <v>Ohio</v>
          </cell>
          <cell r="B38" t="str">
            <v>2021 IECC and 90.1-2019^</v>
          </cell>
          <cell r="E38">
            <v>0.61</v>
          </cell>
          <cell r="H38">
            <v>1</v>
          </cell>
          <cell r="K38">
            <v>0.92</v>
          </cell>
          <cell r="N38">
            <v>0.73</v>
          </cell>
          <cell r="Q38">
            <v>0.66</v>
          </cell>
          <cell r="T38">
            <v>0.64</v>
          </cell>
          <cell r="W38">
            <v>0.6</v>
          </cell>
          <cell r="AA38" t="str">
            <v>90.1-2016</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showGridLines="0" tabSelected="1" topLeftCell="A23" zoomScale="90" zoomScaleNormal="90" workbookViewId="0">
      <selection activeCell="B21" sqref="B21"/>
    </sheetView>
  </sheetViews>
  <sheetFormatPr defaultColWidth="9.15625" defaultRowHeight="14.4" x14ac:dyDescent="0.55000000000000004"/>
  <cols>
    <col min="1" max="1" width="19.5234375" style="3" customWidth="1"/>
    <col min="2" max="2" width="37.47265625" style="7" customWidth="1"/>
    <col min="3" max="3" width="11.89453125" style="2" customWidth="1"/>
    <col min="4" max="5" width="11.89453125" style="12" customWidth="1"/>
    <col min="6" max="7" width="11.89453125" style="5" customWidth="1"/>
    <col min="8" max="9" width="11.89453125" style="12" customWidth="1"/>
    <col min="10" max="10" width="36.05078125" style="2" customWidth="1"/>
    <col min="11" max="16384" width="9.15625" style="2"/>
  </cols>
  <sheetData>
    <row r="1" spans="1:10" s="6" customFormat="1" ht="22.5" customHeight="1" x14ac:dyDescent="0.55000000000000004">
      <c r="A1" s="34" t="s">
        <v>38</v>
      </c>
      <c r="B1" s="35" t="s">
        <v>82</v>
      </c>
      <c r="C1" s="36" t="s">
        <v>69</v>
      </c>
      <c r="D1" s="36"/>
      <c r="E1" s="36"/>
      <c r="F1" s="36"/>
      <c r="G1" s="36"/>
      <c r="H1" s="36"/>
      <c r="I1" s="36"/>
      <c r="J1" s="37" t="s">
        <v>81</v>
      </c>
    </row>
    <row r="2" spans="1:10" s="1" customFormat="1" ht="34.200000000000003" customHeight="1" x14ac:dyDescent="0.55000000000000004">
      <c r="A2" s="34"/>
      <c r="B2" s="38"/>
      <c r="C2" s="40" t="s">
        <v>62</v>
      </c>
      <c r="D2" s="39" t="s">
        <v>64</v>
      </c>
      <c r="E2" s="39" t="s">
        <v>55</v>
      </c>
      <c r="F2" s="39" t="s">
        <v>57</v>
      </c>
      <c r="G2" s="39" t="s">
        <v>52</v>
      </c>
      <c r="H2" s="39" t="s">
        <v>65</v>
      </c>
      <c r="I2" s="39" t="s">
        <v>73</v>
      </c>
      <c r="J2" s="37"/>
    </row>
    <row r="3" spans="1:10" s="8" customFormat="1" x14ac:dyDescent="0.55000000000000004">
      <c r="A3" s="20" t="s">
        <v>5</v>
      </c>
      <c r="B3" s="20" t="s">
        <v>52</v>
      </c>
      <c r="C3" s="17">
        <v>0.69</v>
      </c>
      <c r="D3" s="17">
        <v>1</v>
      </c>
      <c r="E3" s="17">
        <v>0.93</v>
      </c>
      <c r="F3" s="17">
        <v>0.76</v>
      </c>
      <c r="G3" s="17">
        <v>0.69</v>
      </c>
      <c r="H3" s="17">
        <v>0.65</v>
      </c>
      <c r="I3" s="17">
        <v>0.62</v>
      </c>
      <c r="J3" s="24" t="s">
        <v>52</v>
      </c>
    </row>
    <row r="4" spans="1:10" s="8" customFormat="1" x14ac:dyDescent="0.55000000000000004">
      <c r="A4" s="20" t="s">
        <v>37</v>
      </c>
      <c r="B4" s="16" t="s">
        <v>60</v>
      </c>
      <c r="C4" s="17" t="s">
        <v>59</v>
      </c>
      <c r="D4" s="17">
        <v>1</v>
      </c>
      <c r="E4" s="17">
        <v>0.91</v>
      </c>
      <c r="F4" s="17">
        <v>0.74</v>
      </c>
      <c r="G4" s="17">
        <v>0.62</v>
      </c>
      <c r="H4" s="17">
        <v>0.6</v>
      </c>
      <c r="I4" s="17">
        <v>0.59</v>
      </c>
      <c r="J4" s="24" t="s">
        <v>83</v>
      </c>
    </row>
    <row r="5" spans="1:10" s="8" customFormat="1" x14ac:dyDescent="0.55000000000000004">
      <c r="A5" s="20" t="s">
        <v>2</v>
      </c>
      <c r="B5" s="16" t="s">
        <v>61</v>
      </c>
      <c r="C5" s="17" t="s">
        <v>59</v>
      </c>
      <c r="D5" s="17">
        <v>1</v>
      </c>
      <c r="E5" s="17">
        <v>0.93</v>
      </c>
      <c r="F5" s="17">
        <v>0.77</v>
      </c>
      <c r="G5" s="17">
        <v>0.7</v>
      </c>
      <c r="H5" s="17">
        <v>0.65</v>
      </c>
      <c r="I5" s="17">
        <v>0.63</v>
      </c>
      <c r="J5" s="24" t="s">
        <v>68</v>
      </c>
    </row>
    <row r="6" spans="1:10" s="8" customFormat="1" x14ac:dyDescent="0.55000000000000004">
      <c r="A6" s="20" t="s">
        <v>11</v>
      </c>
      <c r="B6" s="16" t="s">
        <v>53</v>
      </c>
      <c r="C6" s="17">
        <v>0.93</v>
      </c>
      <c r="D6" s="17">
        <v>1</v>
      </c>
      <c r="E6" s="17">
        <v>0.93</v>
      </c>
      <c r="F6" s="17">
        <v>0.74</v>
      </c>
      <c r="G6" s="17">
        <v>0.67</v>
      </c>
      <c r="H6" s="17">
        <v>0.63</v>
      </c>
      <c r="I6" s="17">
        <v>0.6</v>
      </c>
      <c r="J6" s="24" t="s">
        <v>55</v>
      </c>
    </row>
    <row r="7" spans="1:10" s="8" customFormat="1" x14ac:dyDescent="0.55000000000000004">
      <c r="A7" s="22" t="s">
        <v>3</v>
      </c>
      <c r="B7" s="18" t="s">
        <v>76</v>
      </c>
      <c r="C7" s="17" t="s">
        <v>59</v>
      </c>
      <c r="D7" s="17">
        <v>1</v>
      </c>
      <c r="E7" s="17">
        <v>0.94</v>
      </c>
      <c r="F7" s="17">
        <v>0.78</v>
      </c>
      <c r="G7" s="17">
        <v>0.72</v>
      </c>
      <c r="H7" s="17">
        <v>0.68</v>
      </c>
      <c r="I7" s="17">
        <v>0.64</v>
      </c>
      <c r="J7" s="24" t="s">
        <v>73</v>
      </c>
    </row>
    <row r="8" spans="1:10" s="8" customFormat="1" x14ac:dyDescent="0.55000000000000004">
      <c r="A8" s="20" t="s">
        <v>13</v>
      </c>
      <c r="B8" s="16" t="s">
        <v>77</v>
      </c>
      <c r="C8" s="17" t="s">
        <v>59</v>
      </c>
      <c r="D8" s="17">
        <v>1</v>
      </c>
      <c r="E8" s="17">
        <v>0.92</v>
      </c>
      <c r="F8" s="17">
        <v>0.77</v>
      </c>
      <c r="G8" s="17">
        <v>0.7</v>
      </c>
      <c r="H8" s="17">
        <v>0.67</v>
      </c>
      <c r="I8" s="17">
        <v>0.64</v>
      </c>
      <c r="J8" s="24" t="s">
        <v>83</v>
      </c>
    </row>
    <row r="9" spans="1:10" s="8" customFormat="1" x14ac:dyDescent="0.55000000000000004">
      <c r="A9" s="22" t="s">
        <v>27</v>
      </c>
      <c r="B9" s="18" t="s">
        <v>74</v>
      </c>
      <c r="C9" s="17">
        <v>0.61</v>
      </c>
      <c r="D9" s="17">
        <v>1</v>
      </c>
      <c r="E9" s="17">
        <v>0.92</v>
      </c>
      <c r="F9" s="17">
        <v>0.75</v>
      </c>
      <c r="G9" s="17">
        <v>0.67</v>
      </c>
      <c r="H9" s="17">
        <v>0.65</v>
      </c>
      <c r="I9" s="17">
        <v>0.63</v>
      </c>
      <c r="J9" s="24" t="s">
        <v>73</v>
      </c>
    </row>
    <row r="10" spans="1:10" s="8" customFormat="1" x14ac:dyDescent="0.55000000000000004">
      <c r="A10" s="20" t="s">
        <v>16</v>
      </c>
      <c r="B10" s="20" t="s">
        <v>63</v>
      </c>
      <c r="C10" s="17">
        <v>0.66</v>
      </c>
      <c r="D10" s="17">
        <v>1</v>
      </c>
      <c r="E10" s="17">
        <v>0.93</v>
      </c>
      <c r="F10" s="17">
        <v>0.74</v>
      </c>
      <c r="G10" s="17">
        <v>0.67</v>
      </c>
      <c r="H10" s="17">
        <v>0.64</v>
      </c>
      <c r="I10" s="17">
        <v>0.61</v>
      </c>
      <c r="J10" s="20" t="s">
        <v>52</v>
      </c>
    </row>
    <row r="11" spans="1:10" s="8" customFormat="1" x14ac:dyDescent="0.55000000000000004">
      <c r="A11" s="20" t="s">
        <v>50</v>
      </c>
      <c r="B11" s="20" t="s">
        <v>71</v>
      </c>
      <c r="C11" s="17">
        <v>0.67</v>
      </c>
      <c r="D11" s="17">
        <v>1</v>
      </c>
      <c r="E11" s="17">
        <v>0.95</v>
      </c>
      <c r="F11" s="17">
        <v>0.82</v>
      </c>
      <c r="G11" s="17">
        <v>0.73</v>
      </c>
      <c r="H11" s="17">
        <v>0.7</v>
      </c>
      <c r="I11" s="17">
        <v>0.68</v>
      </c>
      <c r="J11" s="20" t="s">
        <v>73</v>
      </c>
    </row>
    <row r="12" spans="1:10" s="8" customFormat="1" x14ac:dyDescent="0.55000000000000004">
      <c r="A12" s="20" t="s">
        <v>1</v>
      </c>
      <c r="B12" s="18" t="s">
        <v>75</v>
      </c>
      <c r="C12" s="17">
        <v>0.65</v>
      </c>
      <c r="D12" s="17">
        <v>1</v>
      </c>
      <c r="E12" s="17">
        <v>0.94</v>
      </c>
      <c r="F12" s="17">
        <v>0.78</v>
      </c>
      <c r="G12" s="17">
        <v>0.71</v>
      </c>
      <c r="H12" s="17">
        <v>0.67</v>
      </c>
      <c r="I12" s="17">
        <v>0.63</v>
      </c>
      <c r="J12" s="24" t="s">
        <v>65</v>
      </c>
    </row>
    <row r="13" spans="1:10" s="8" customFormat="1" x14ac:dyDescent="0.55000000000000004">
      <c r="A13" s="20" t="s">
        <v>6</v>
      </c>
      <c r="B13" s="18" t="s">
        <v>66</v>
      </c>
      <c r="C13" s="17">
        <v>0.69</v>
      </c>
      <c r="D13" s="17">
        <v>1</v>
      </c>
      <c r="E13" s="17">
        <v>0.94</v>
      </c>
      <c r="F13" s="17">
        <v>0.76</v>
      </c>
      <c r="G13" s="17">
        <v>0.7</v>
      </c>
      <c r="H13" s="17">
        <v>0.65</v>
      </c>
      <c r="I13" s="17">
        <v>0.62</v>
      </c>
      <c r="J13" s="24" t="s">
        <v>52</v>
      </c>
    </row>
    <row r="14" spans="1:10" s="8" customFormat="1" x14ac:dyDescent="0.55000000000000004">
      <c r="A14" s="29" t="s">
        <v>0</v>
      </c>
      <c r="B14" s="26" t="s">
        <v>70</v>
      </c>
      <c r="C14" s="23">
        <v>0.71</v>
      </c>
      <c r="D14" s="23">
        <v>1</v>
      </c>
      <c r="E14" s="23">
        <v>0.96</v>
      </c>
      <c r="F14" s="23">
        <v>0.83</v>
      </c>
      <c r="G14" s="23">
        <v>0.75</v>
      </c>
      <c r="H14" s="23">
        <v>0.71</v>
      </c>
      <c r="I14" s="23">
        <v>0.68</v>
      </c>
      <c r="J14" s="30" t="s">
        <v>65</v>
      </c>
    </row>
    <row r="15" spans="1:10" s="8" customFormat="1" x14ac:dyDescent="0.55000000000000004">
      <c r="A15" s="20" t="s">
        <v>25</v>
      </c>
      <c r="B15" s="18" t="s">
        <v>63</v>
      </c>
      <c r="C15" s="17">
        <v>0.69</v>
      </c>
      <c r="D15" s="17">
        <v>1</v>
      </c>
      <c r="E15" s="17">
        <v>0.92</v>
      </c>
      <c r="F15" s="17">
        <v>0.78</v>
      </c>
      <c r="G15" s="17">
        <v>0.7</v>
      </c>
      <c r="H15" s="17">
        <v>0.66</v>
      </c>
      <c r="I15" s="17">
        <v>0.64</v>
      </c>
      <c r="J15" s="24" t="s">
        <v>52</v>
      </c>
    </row>
    <row r="16" spans="1:10" s="8" customFormat="1" x14ac:dyDescent="0.55000000000000004">
      <c r="A16" s="20" t="s">
        <v>17</v>
      </c>
      <c r="B16" s="18" t="s">
        <v>74</v>
      </c>
      <c r="C16" s="17">
        <v>0.59</v>
      </c>
      <c r="D16" s="17">
        <v>1</v>
      </c>
      <c r="E16" s="17">
        <v>0.93</v>
      </c>
      <c r="F16" s="17">
        <v>0.76</v>
      </c>
      <c r="G16" s="17">
        <v>0.69</v>
      </c>
      <c r="H16" s="17">
        <v>0.65</v>
      </c>
      <c r="I16" s="17">
        <v>0.63</v>
      </c>
      <c r="J16" s="24" t="s">
        <v>73</v>
      </c>
    </row>
    <row r="17" spans="1:10" s="8" customFormat="1" x14ac:dyDescent="0.55000000000000004">
      <c r="A17" s="20" t="s">
        <v>18</v>
      </c>
      <c r="B17" s="18" t="s">
        <v>55</v>
      </c>
      <c r="C17" s="17">
        <v>0.92</v>
      </c>
      <c r="D17" s="17">
        <v>1</v>
      </c>
      <c r="E17" s="17">
        <v>0.92</v>
      </c>
      <c r="F17" s="17">
        <v>0.75</v>
      </c>
      <c r="G17" s="17">
        <v>0.67</v>
      </c>
      <c r="H17" s="17">
        <v>0.65</v>
      </c>
      <c r="I17" s="17">
        <v>0.63</v>
      </c>
      <c r="J17" s="24" t="s">
        <v>55</v>
      </c>
    </row>
    <row r="18" spans="1:10" s="8" customFormat="1" x14ac:dyDescent="0.55000000000000004">
      <c r="A18" s="20" t="s">
        <v>28</v>
      </c>
      <c r="B18" s="16" t="s">
        <v>54</v>
      </c>
      <c r="C18" s="17">
        <v>0.82</v>
      </c>
      <c r="D18" s="17">
        <v>1</v>
      </c>
      <c r="E18" s="17">
        <v>0.92</v>
      </c>
      <c r="F18" s="17">
        <v>0.75</v>
      </c>
      <c r="G18" s="17">
        <v>0.66</v>
      </c>
      <c r="H18" s="17">
        <v>0.64</v>
      </c>
      <c r="I18" s="17">
        <v>0.62</v>
      </c>
      <c r="J18" s="24" t="s">
        <v>55</v>
      </c>
    </row>
    <row r="19" spans="1:10" s="8" customFormat="1" x14ac:dyDescent="0.55000000000000004">
      <c r="A19" s="20" t="s">
        <v>19</v>
      </c>
      <c r="B19" s="16" t="s">
        <v>61</v>
      </c>
      <c r="C19" s="17" t="s">
        <v>59</v>
      </c>
      <c r="D19" s="17">
        <v>1</v>
      </c>
      <c r="E19" s="17">
        <v>0.92</v>
      </c>
      <c r="F19" s="17">
        <v>0.74</v>
      </c>
      <c r="G19" s="17">
        <v>0.66</v>
      </c>
      <c r="H19" s="17">
        <v>0.62</v>
      </c>
      <c r="I19" s="17">
        <v>0.61</v>
      </c>
      <c r="J19" s="24" t="s">
        <v>83</v>
      </c>
    </row>
    <row r="20" spans="1:10" s="8" customFormat="1" x14ac:dyDescent="0.55000000000000004">
      <c r="A20" s="20" t="s">
        <v>20</v>
      </c>
      <c r="B20" s="16" t="s">
        <v>54</v>
      </c>
      <c r="C20" s="17">
        <v>0.81</v>
      </c>
      <c r="D20" s="17">
        <v>1</v>
      </c>
      <c r="E20" s="17">
        <v>0.92</v>
      </c>
      <c r="F20" s="17">
        <v>0.74</v>
      </c>
      <c r="G20" s="17">
        <v>0.67</v>
      </c>
      <c r="H20" s="17">
        <v>0.64</v>
      </c>
      <c r="I20" s="17">
        <v>0.61</v>
      </c>
      <c r="J20" s="24" t="s">
        <v>55</v>
      </c>
    </row>
    <row r="21" spans="1:10" s="8" customFormat="1" x14ac:dyDescent="0.55000000000000004">
      <c r="A21" s="20" t="s">
        <v>7</v>
      </c>
      <c r="B21" s="16" t="s">
        <v>78</v>
      </c>
      <c r="C21" s="17">
        <v>0.61</v>
      </c>
      <c r="D21" s="17">
        <v>1</v>
      </c>
      <c r="E21" s="17">
        <v>0.93</v>
      </c>
      <c r="F21" s="17">
        <v>0.75</v>
      </c>
      <c r="G21" s="17">
        <v>0.68</v>
      </c>
      <c r="H21" s="17">
        <v>0.64</v>
      </c>
      <c r="I21" s="17">
        <v>0.6</v>
      </c>
      <c r="J21" s="24" t="s">
        <v>65</v>
      </c>
    </row>
    <row r="22" spans="1:10" s="8" customFormat="1" x14ac:dyDescent="0.55000000000000004">
      <c r="A22" s="31" t="s">
        <v>33</v>
      </c>
      <c r="B22" s="19" t="s">
        <v>56</v>
      </c>
      <c r="C22" s="21">
        <v>0.69</v>
      </c>
      <c r="D22" s="21">
        <v>1</v>
      </c>
      <c r="E22" s="21">
        <v>0.9</v>
      </c>
      <c r="F22" s="21">
        <v>0.74</v>
      </c>
      <c r="G22" s="21">
        <v>0.68</v>
      </c>
      <c r="H22" s="21">
        <v>0.64</v>
      </c>
      <c r="I22" s="21">
        <v>0.62</v>
      </c>
      <c r="J22" s="32" t="s">
        <v>52</v>
      </c>
    </row>
    <row r="23" spans="1:10" s="8" customFormat="1" x14ac:dyDescent="0.55000000000000004">
      <c r="A23" s="20" t="s">
        <v>21</v>
      </c>
      <c r="B23" s="16" t="s">
        <v>75</v>
      </c>
      <c r="C23" s="17">
        <v>0.56000000000000005</v>
      </c>
      <c r="D23" s="17">
        <v>1</v>
      </c>
      <c r="E23" s="17">
        <v>0.93</v>
      </c>
      <c r="F23" s="17">
        <v>0.76</v>
      </c>
      <c r="G23" s="17">
        <v>0.69</v>
      </c>
      <c r="H23" s="17">
        <v>0.66</v>
      </c>
      <c r="I23" s="17">
        <v>0.63</v>
      </c>
      <c r="J23" s="24" t="s">
        <v>73</v>
      </c>
    </row>
    <row r="24" spans="1:10" s="8" customFormat="1" x14ac:dyDescent="0.55000000000000004">
      <c r="A24" s="22" t="s">
        <v>29</v>
      </c>
      <c r="B24" s="18" t="s">
        <v>70</v>
      </c>
      <c r="C24" s="17">
        <v>0.62</v>
      </c>
      <c r="D24" s="17">
        <v>1</v>
      </c>
      <c r="E24" s="17">
        <v>0.93</v>
      </c>
      <c r="F24" s="17">
        <v>0.77</v>
      </c>
      <c r="G24" s="17">
        <v>0.67</v>
      </c>
      <c r="H24" s="17">
        <v>0.65</v>
      </c>
      <c r="I24" s="17">
        <v>0.64</v>
      </c>
      <c r="J24" s="24" t="s">
        <v>73</v>
      </c>
    </row>
    <row r="25" spans="1:10" s="8" customFormat="1" x14ac:dyDescent="0.55000000000000004">
      <c r="A25" s="22" t="s">
        <v>30</v>
      </c>
      <c r="B25" s="18" t="s">
        <v>67</v>
      </c>
      <c r="C25" s="17">
        <v>0.66</v>
      </c>
      <c r="D25" s="17">
        <v>1</v>
      </c>
      <c r="E25" s="17">
        <v>0.91</v>
      </c>
      <c r="F25" s="17">
        <v>0.74</v>
      </c>
      <c r="G25" s="17">
        <v>0.66</v>
      </c>
      <c r="H25" s="17">
        <v>0.65</v>
      </c>
      <c r="I25" s="17">
        <v>0.63</v>
      </c>
      <c r="J25" s="24" t="s">
        <v>52</v>
      </c>
    </row>
    <row r="26" spans="1:10" s="8" customFormat="1" x14ac:dyDescent="0.55000000000000004">
      <c r="A26" s="22" t="s">
        <v>34</v>
      </c>
      <c r="B26" s="18" t="s">
        <v>79</v>
      </c>
      <c r="C26" s="17">
        <f>'[1]State Level EUI'!E26</f>
        <v>0.63</v>
      </c>
      <c r="D26" s="17">
        <f>'[1]State Level EUI'!H26</f>
        <v>1</v>
      </c>
      <c r="E26" s="17">
        <f>'[1]State Level EUI'!K26</f>
        <v>0.93</v>
      </c>
      <c r="F26" s="17">
        <f>'[1]State Level EUI'!N26</f>
        <v>0.76</v>
      </c>
      <c r="G26" s="17">
        <f>'[1]State Level EUI'!Q26</f>
        <v>0.68</v>
      </c>
      <c r="H26" s="17">
        <f>'[1]State Level EUI'!T26</f>
        <v>0.67</v>
      </c>
      <c r="I26" s="17">
        <f>'[1]State Level EUI'!W26</f>
        <v>0.63</v>
      </c>
      <c r="J26" s="24" t="str">
        <f>'[1]State Level EUI'!X26</f>
        <v>90.1-2019</v>
      </c>
    </row>
    <row r="27" spans="1:10" s="8" customFormat="1" x14ac:dyDescent="0.55000000000000004">
      <c r="A27" s="22" t="s">
        <v>8</v>
      </c>
      <c r="B27" s="18" t="s">
        <v>60</v>
      </c>
      <c r="C27" s="17" t="s">
        <v>59</v>
      </c>
      <c r="D27" s="17">
        <v>1</v>
      </c>
      <c r="E27" s="17">
        <v>0.93</v>
      </c>
      <c r="F27" s="17">
        <v>0.75</v>
      </c>
      <c r="G27" s="17">
        <v>0.68</v>
      </c>
      <c r="H27" s="17">
        <v>0.64</v>
      </c>
      <c r="I27" s="17">
        <v>0.6</v>
      </c>
      <c r="J27" s="24" t="s">
        <v>83</v>
      </c>
    </row>
    <row r="28" spans="1:10" s="8" customFormat="1" x14ac:dyDescent="0.55000000000000004">
      <c r="A28" s="22" t="s">
        <v>22</v>
      </c>
      <c r="B28" s="18" t="s">
        <v>61</v>
      </c>
      <c r="C28" s="17" t="s">
        <v>59</v>
      </c>
      <c r="D28" s="17">
        <v>1</v>
      </c>
      <c r="E28" s="17">
        <v>0.92</v>
      </c>
      <c r="F28" s="17">
        <v>0.75</v>
      </c>
      <c r="G28" s="17">
        <v>0.66</v>
      </c>
      <c r="H28" s="17">
        <v>0.63</v>
      </c>
      <c r="I28" s="17">
        <v>0.62</v>
      </c>
      <c r="J28" s="24" t="s">
        <v>83</v>
      </c>
    </row>
    <row r="29" spans="1:10" s="8" customFormat="1" x14ac:dyDescent="0.55000000000000004">
      <c r="A29" s="22" t="s">
        <v>32</v>
      </c>
      <c r="B29" s="18" t="s">
        <v>74</v>
      </c>
      <c r="C29" s="17">
        <v>0.62</v>
      </c>
      <c r="D29" s="17">
        <v>1</v>
      </c>
      <c r="E29" s="17">
        <v>0.94</v>
      </c>
      <c r="F29" s="17">
        <v>0.75</v>
      </c>
      <c r="G29" s="17">
        <v>0.69</v>
      </c>
      <c r="H29" s="17">
        <v>0.66</v>
      </c>
      <c r="I29" s="17">
        <v>0.64</v>
      </c>
      <c r="J29" s="24" t="s">
        <v>73</v>
      </c>
    </row>
    <row r="30" spans="1:10" s="8" customFormat="1" x14ac:dyDescent="0.55000000000000004">
      <c r="A30" s="22" t="s">
        <v>31</v>
      </c>
      <c r="B30" s="22" t="s">
        <v>63</v>
      </c>
      <c r="C30" s="17">
        <v>0.67</v>
      </c>
      <c r="D30" s="17">
        <v>1</v>
      </c>
      <c r="E30" s="17">
        <v>0.93</v>
      </c>
      <c r="F30" s="17">
        <v>0.76</v>
      </c>
      <c r="G30" s="17">
        <v>0.67</v>
      </c>
      <c r="H30" s="17">
        <v>0.66</v>
      </c>
      <c r="I30" s="17">
        <v>0.63</v>
      </c>
      <c r="J30" s="22" t="s">
        <v>52</v>
      </c>
    </row>
    <row r="31" spans="1:10" s="8" customFormat="1" x14ac:dyDescent="0.55000000000000004">
      <c r="A31" s="22" t="s">
        <v>9</v>
      </c>
      <c r="B31" s="18" t="s">
        <v>63</v>
      </c>
      <c r="C31" s="17">
        <v>0.71</v>
      </c>
      <c r="D31" s="17">
        <v>1</v>
      </c>
      <c r="E31" s="17">
        <v>0.94</v>
      </c>
      <c r="F31" s="17">
        <v>0.82</v>
      </c>
      <c r="G31" s="17">
        <v>0.73</v>
      </c>
      <c r="H31" s="17">
        <v>0.69</v>
      </c>
      <c r="I31" s="17">
        <v>0.66</v>
      </c>
      <c r="J31" s="24" t="s">
        <v>52</v>
      </c>
    </row>
    <row r="32" spans="1:10" s="8" customFormat="1" x14ac:dyDescent="0.55000000000000004">
      <c r="A32" s="22" t="s">
        <v>39</v>
      </c>
      <c r="B32" s="18" t="s">
        <v>70</v>
      </c>
      <c r="C32" s="17">
        <v>0.67</v>
      </c>
      <c r="D32" s="17">
        <v>1</v>
      </c>
      <c r="E32" s="17">
        <v>0.9</v>
      </c>
      <c r="F32" s="17">
        <v>0.75</v>
      </c>
      <c r="G32" s="17">
        <v>0.67</v>
      </c>
      <c r="H32" s="17">
        <v>0.65</v>
      </c>
      <c r="I32" s="17">
        <v>0.63</v>
      </c>
      <c r="J32" s="24" t="s">
        <v>52</v>
      </c>
    </row>
    <row r="33" spans="1:10" s="28" customFormat="1" x14ac:dyDescent="0.55000000000000004">
      <c r="A33" s="33" t="s">
        <v>40</v>
      </c>
      <c r="B33" s="25" t="s">
        <v>79</v>
      </c>
      <c r="C33" s="23">
        <v>0.62</v>
      </c>
      <c r="D33" s="23">
        <v>1</v>
      </c>
      <c r="E33" s="23">
        <v>0.93</v>
      </c>
      <c r="F33" s="23">
        <v>0.75</v>
      </c>
      <c r="G33" s="23">
        <v>0.68</v>
      </c>
      <c r="H33" s="23">
        <v>0.65</v>
      </c>
      <c r="I33" s="23">
        <v>0.62</v>
      </c>
      <c r="J33" s="30" t="s">
        <v>73</v>
      </c>
    </row>
    <row r="34" spans="1:10" s="8" customFormat="1" x14ac:dyDescent="0.55000000000000004">
      <c r="A34" s="20" t="s">
        <v>41</v>
      </c>
      <c r="B34" s="18" t="s">
        <v>75</v>
      </c>
      <c r="C34" s="17">
        <v>0.61</v>
      </c>
      <c r="D34" s="17">
        <v>1</v>
      </c>
      <c r="E34" s="17">
        <v>0.93</v>
      </c>
      <c r="F34" s="17">
        <v>0.77</v>
      </c>
      <c r="G34" s="17">
        <v>0.69</v>
      </c>
      <c r="H34" s="17">
        <v>0.65</v>
      </c>
      <c r="I34" s="17">
        <v>0.62</v>
      </c>
      <c r="J34" s="24" t="s">
        <v>73</v>
      </c>
    </row>
    <row r="35" spans="1:10" s="8" customFormat="1" x14ac:dyDescent="0.55000000000000004">
      <c r="A35" s="22" t="s">
        <v>42</v>
      </c>
      <c r="B35" s="18" t="s">
        <v>70</v>
      </c>
      <c r="C35" s="17">
        <v>0.68</v>
      </c>
      <c r="D35" s="17">
        <v>1</v>
      </c>
      <c r="E35" s="17">
        <v>0.94</v>
      </c>
      <c r="F35" s="17">
        <v>0.79</v>
      </c>
      <c r="G35" s="17">
        <v>0.69</v>
      </c>
      <c r="H35" s="17">
        <v>0.67</v>
      </c>
      <c r="I35" s="17">
        <v>0.66</v>
      </c>
      <c r="J35" s="24" t="s">
        <v>65</v>
      </c>
    </row>
    <row r="36" spans="1:10" s="8" customFormat="1" x14ac:dyDescent="0.55000000000000004">
      <c r="A36" s="22" t="s">
        <v>43</v>
      </c>
      <c r="B36" s="18" t="s">
        <v>66</v>
      </c>
      <c r="C36" s="17">
        <v>0.73</v>
      </c>
      <c r="D36" s="17">
        <v>1</v>
      </c>
      <c r="E36" s="17">
        <v>0.94</v>
      </c>
      <c r="F36" s="17">
        <v>0.77</v>
      </c>
      <c r="G36" s="17">
        <v>0.71</v>
      </c>
      <c r="H36" s="17">
        <v>0.67</v>
      </c>
      <c r="I36" s="17">
        <v>0.63</v>
      </c>
      <c r="J36" s="24" t="s">
        <v>57</v>
      </c>
    </row>
    <row r="37" spans="1:10" s="8" customFormat="1" x14ac:dyDescent="0.55000000000000004">
      <c r="A37" s="22" t="s">
        <v>44</v>
      </c>
      <c r="B37" s="18" t="s">
        <v>74</v>
      </c>
      <c r="C37" s="17">
        <v>0.62</v>
      </c>
      <c r="D37" s="17">
        <v>1</v>
      </c>
      <c r="E37" s="17">
        <v>0.93</v>
      </c>
      <c r="F37" s="17">
        <v>0.74</v>
      </c>
      <c r="G37" s="17">
        <v>0.66</v>
      </c>
      <c r="H37" s="17">
        <v>0.63</v>
      </c>
      <c r="I37" s="17">
        <v>0.62</v>
      </c>
      <c r="J37" s="24" t="s">
        <v>83</v>
      </c>
    </row>
    <row r="38" spans="1:10" s="8" customFormat="1" x14ac:dyDescent="0.55000000000000004">
      <c r="A38" s="22" t="str">
        <f>'[2]State Level EUI'!A38</f>
        <v>Ohio</v>
      </c>
      <c r="B38" s="18" t="str">
        <f>'[2]State Level EUI'!B38</f>
        <v>2021 IECC and 90.1-2019^</v>
      </c>
      <c r="C38" s="17">
        <f>'[2]State Level EUI'!E38</f>
        <v>0.61</v>
      </c>
      <c r="D38" s="17">
        <f>'[2]State Level EUI'!H38</f>
        <v>1</v>
      </c>
      <c r="E38" s="17">
        <f>'[2]State Level EUI'!K38</f>
        <v>0.92</v>
      </c>
      <c r="F38" s="17">
        <f>'[2]State Level EUI'!N38</f>
        <v>0.73</v>
      </c>
      <c r="G38" s="17">
        <f>'[2]State Level EUI'!Q38</f>
        <v>0.66</v>
      </c>
      <c r="H38" s="17">
        <f>'[2]State Level EUI'!T38</f>
        <v>0.64</v>
      </c>
      <c r="I38" s="17">
        <f>'[2]State Level EUI'!W38</f>
        <v>0.6</v>
      </c>
      <c r="J38" s="24" t="str">
        <f>'[2]State Level EUI'!AA38</f>
        <v>90.1-2016</v>
      </c>
    </row>
    <row r="39" spans="1:10" s="8" customFormat="1" x14ac:dyDescent="0.55000000000000004">
      <c r="A39" s="22" t="s">
        <v>12</v>
      </c>
      <c r="B39" s="18" t="s">
        <v>58</v>
      </c>
      <c r="C39" s="17">
        <v>1.06</v>
      </c>
      <c r="D39" s="17">
        <v>1</v>
      </c>
      <c r="E39" s="17">
        <v>0.93</v>
      </c>
      <c r="F39" s="17">
        <v>0.76</v>
      </c>
      <c r="G39" s="17">
        <v>0.69</v>
      </c>
      <c r="H39" s="17">
        <v>0.65</v>
      </c>
      <c r="I39" s="17">
        <v>0.62</v>
      </c>
      <c r="J39" s="24" t="s">
        <v>68</v>
      </c>
    </row>
    <row r="40" spans="1:10" s="8" customFormat="1" x14ac:dyDescent="0.55000000000000004">
      <c r="A40" s="22" t="s">
        <v>14</v>
      </c>
      <c r="B40" s="18" t="s">
        <v>73</v>
      </c>
      <c r="C40" s="17">
        <v>0.65</v>
      </c>
      <c r="D40" s="17">
        <v>1</v>
      </c>
      <c r="E40" s="17">
        <v>0.93</v>
      </c>
      <c r="F40" s="17">
        <v>0.78</v>
      </c>
      <c r="G40" s="17">
        <v>0.72</v>
      </c>
      <c r="H40" s="17">
        <v>0.68</v>
      </c>
      <c r="I40" s="17">
        <v>0.65</v>
      </c>
      <c r="J40" s="24" t="s">
        <v>73</v>
      </c>
    </row>
    <row r="41" spans="1:10" s="8" customFormat="1" x14ac:dyDescent="0.55000000000000004">
      <c r="A41" s="22" t="s">
        <v>23</v>
      </c>
      <c r="B41" s="18" t="s">
        <v>63</v>
      </c>
      <c r="C41" s="17">
        <v>0.65</v>
      </c>
      <c r="D41" s="17">
        <v>1</v>
      </c>
      <c r="E41" s="17">
        <v>0.92</v>
      </c>
      <c r="F41" s="17">
        <v>0.74</v>
      </c>
      <c r="G41" s="17">
        <v>0.66</v>
      </c>
      <c r="H41" s="17">
        <v>0.64</v>
      </c>
      <c r="I41" s="17">
        <v>0.61</v>
      </c>
      <c r="J41" s="24" t="s">
        <v>52</v>
      </c>
    </row>
    <row r="42" spans="1:10" s="8" customFormat="1" x14ac:dyDescent="0.55000000000000004">
      <c r="A42" s="22" t="s">
        <v>45</v>
      </c>
      <c r="B42" s="18" t="s">
        <v>70</v>
      </c>
      <c r="C42" s="17">
        <v>0.66</v>
      </c>
      <c r="D42" s="17">
        <v>1</v>
      </c>
      <c r="E42" s="17">
        <v>0.91</v>
      </c>
      <c r="F42" s="17">
        <v>0.75</v>
      </c>
      <c r="G42" s="17">
        <v>0.68</v>
      </c>
      <c r="H42" s="17">
        <v>0.65</v>
      </c>
      <c r="I42" s="17">
        <v>0.62</v>
      </c>
      <c r="J42" s="24" t="s">
        <v>52</v>
      </c>
    </row>
    <row r="43" spans="1:10" s="8" customFormat="1" x14ac:dyDescent="0.55000000000000004">
      <c r="A43" s="22" t="s">
        <v>46</v>
      </c>
      <c r="B43" s="18" t="s">
        <v>53</v>
      </c>
      <c r="C43" s="17">
        <v>0.93</v>
      </c>
      <c r="D43" s="17">
        <v>1</v>
      </c>
      <c r="E43" s="17">
        <v>0.93</v>
      </c>
      <c r="F43" s="17">
        <v>0.76</v>
      </c>
      <c r="G43" s="17">
        <v>0.7</v>
      </c>
      <c r="H43" s="17">
        <v>0.65</v>
      </c>
      <c r="I43" s="17">
        <v>0.62</v>
      </c>
      <c r="J43" s="24" t="s">
        <v>55</v>
      </c>
    </row>
    <row r="44" spans="1:10" s="8" customFormat="1" x14ac:dyDescent="0.55000000000000004">
      <c r="A44" s="22" t="s">
        <v>47</v>
      </c>
      <c r="B44" s="18" t="s">
        <v>61</v>
      </c>
      <c r="C44" s="17" t="s">
        <v>59</v>
      </c>
      <c r="D44" s="17">
        <v>1</v>
      </c>
      <c r="E44" s="17">
        <v>0.92</v>
      </c>
      <c r="F44" s="17">
        <v>0.74</v>
      </c>
      <c r="G44" s="17">
        <v>0.65</v>
      </c>
      <c r="H44" s="17">
        <v>0.63</v>
      </c>
      <c r="I44" s="17">
        <v>0.62</v>
      </c>
      <c r="J44" s="24" t="s">
        <v>83</v>
      </c>
    </row>
    <row r="45" spans="1:10" s="8" customFormat="1" x14ac:dyDescent="0.55000000000000004">
      <c r="A45" s="22" t="s">
        <v>48</v>
      </c>
      <c r="B45" s="18" t="s">
        <v>54</v>
      </c>
      <c r="C45" s="17">
        <v>0.84</v>
      </c>
      <c r="D45" s="17">
        <v>1</v>
      </c>
      <c r="E45" s="17">
        <v>0.93</v>
      </c>
      <c r="F45" s="17">
        <v>0.76</v>
      </c>
      <c r="G45" s="17">
        <v>0.69</v>
      </c>
      <c r="H45" s="17">
        <v>0.66</v>
      </c>
      <c r="I45" s="17">
        <v>0.63</v>
      </c>
      <c r="J45" s="24" t="s">
        <v>55</v>
      </c>
    </row>
    <row r="46" spans="1:10" s="8" customFormat="1" x14ac:dyDescent="0.55000000000000004">
      <c r="A46" s="22" t="s">
        <v>4</v>
      </c>
      <c r="B46" s="18" t="s">
        <v>56</v>
      </c>
      <c r="C46" s="17">
        <v>0.69</v>
      </c>
      <c r="D46" s="17">
        <v>1</v>
      </c>
      <c r="E46" s="17">
        <v>0.93</v>
      </c>
      <c r="F46" s="17">
        <v>0.76</v>
      </c>
      <c r="G46" s="17">
        <v>0.69</v>
      </c>
      <c r="H46" s="17">
        <v>0.65</v>
      </c>
      <c r="I46" s="17">
        <v>0.62</v>
      </c>
      <c r="J46" s="24" t="s">
        <v>52</v>
      </c>
    </row>
    <row r="47" spans="1:10" s="8" customFormat="1" x14ac:dyDescent="0.55000000000000004">
      <c r="A47" s="20" t="s">
        <v>10</v>
      </c>
      <c r="B47" s="16" t="s">
        <v>78</v>
      </c>
      <c r="C47" s="17">
        <v>0.59</v>
      </c>
      <c r="D47" s="17">
        <v>1</v>
      </c>
      <c r="E47" s="17">
        <v>0.92</v>
      </c>
      <c r="F47" s="17">
        <v>0.76</v>
      </c>
      <c r="G47" s="17">
        <v>0.68</v>
      </c>
      <c r="H47" s="17">
        <v>0.64</v>
      </c>
      <c r="I47" s="17">
        <v>0.63</v>
      </c>
      <c r="J47" s="24" t="s">
        <v>73</v>
      </c>
    </row>
    <row r="48" spans="1:10" s="8" customFormat="1" x14ac:dyDescent="0.55000000000000004">
      <c r="A48" s="22" t="s">
        <v>35</v>
      </c>
      <c r="B48" s="22" t="s">
        <v>70</v>
      </c>
      <c r="C48" s="17">
        <v>0.62</v>
      </c>
      <c r="D48" s="17">
        <v>1</v>
      </c>
      <c r="E48" s="17">
        <v>0.92</v>
      </c>
      <c r="F48" s="17">
        <v>0.76</v>
      </c>
      <c r="G48" s="17">
        <v>0.67</v>
      </c>
      <c r="H48" s="17">
        <v>0.65</v>
      </c>
      <c r="I48" s="17">
        <v>0.64</v>
      </c>
      <c r="J48" s="24" t="s">
        <v>73</v>
      </c>
    </row>
    <row r="49" spans="1:10" s="8" customFormat="1" x14ac:dyDescent="0.55000000000000004">
      <c r="A49" s="20" t="s">
        <v>24</v>
      </c>
      <c r="B49" s="18" t="s">
        <v>75</v>
      </c>
      <c r="C49" s="17">
        <v>0.56999999999999995</v>
      </c>
      <c r="D49" s="17">
        <v>1</v>
      </c>
      <c r="E49" s="17">
        <v>0.93</v>
      </c>
      <c r="F49" s="17">
        <v>0.76</v>
      </c>
      <c r="G49" s="17">
        <v>0.7</v>
      </c>
      <c r="H49" s="17">
        <v>0.67</v>
      </c>
      <c r="I49" s="17">
        <v>0.63</v>
      </c>
      <c r="J49" s="24" t="s">
        <v>73</v>
      </c>
    </row>
    <row r="50" spans="1:10" s="8" customFormat="1" x14ac:dyDescent="0.55000000000000004">
      <c r="A50" s="20" t="s">
        <v>15</v>
      </c>
      <c r="B50" s="18" t="s">
        <v>80</v>
      </c>
      <c r="C50" s="17">
        <v>0.64</v>
      </c>
      <c r="D50" s="17">
        <v>1</v>
      </c>
      <c r="E50" s="17">
        <v>0.93</v>
      </c>
      <c r="F50" s="17">
        <v>0.8</v>
      </c>
      <c r="G50" s="17">
        <v>0.73</v>
      </c>
      <c r="H50" s="17">
        <v>0.7</v>
      </c>
      <c r="I50" s="17">
        <v>0.67</v>
      </c>
      <c r="J50" s="24" t="s">
        <v>73</v>
      </c>
    </row>
    <row r="51" spans="1:10" s="8" customFormat="1" x14ac:dyDescent="0.55000000000000004">
      <c r="A51" s="22" t="s">
        <v>49</v>
      </c>
      <c r="B51" s="18" t="s">
        <v>52</v>
      </c>
      <c r="C51" s="17">
        <v>0.65</v>
      </c>
      <c r="D51" s="17">
        <v>1</v>
      </c>
      <c r="E51" s="17">
        <v>0.92</v>
      </c>
      <c r="F51" s="17">
        <v>0.72</v>
      </c>
      <c r="G51" s="17">
        <v>0.65</v>
      </c>
      <c r="H51" s="17">
        <v>0.63</v>
      </c>
      <c r="I51" s="17">
        <v>0.6</v>
      </c>
      <c r="J51" s="24" t="s">
        <v>52</v>
      </c>
    </row>
    <row r="52" spans="1:10" s="8" customFormat="1" x14ac:dyDescent="0.55000000000000004">
      <c r="A52" s="22" t="s">
        <v>36</v>
      </c>
      <c r="B52" s="18" t="s">
        <v>66</v>
      </c>
      <c r="C52" s="17">
        <v>0.7</v>
      </c>
      <c r="D52" s="17">
        <v>1</v>
      </c>
      <c r="E52" s="17">
        <v>0.92</v>
      </c>
      <c r="F52" s="17">
        <v>0.75</v>
      </c>
      <c r="G52" s="17">
        <v>0.66</v>
      </c>
      <c r="H52" s="17">
        <v>0.65</v>
      </c>
      <c r="I52" s="17">
        <v>0.64</v>
      </c>
      <c r="J52" s="24" t="s">
        <v>57</v>
      </c>
    </row>
    <row r="53" spans="1:10" s="8" customFormat="1" x14ac:dyDescent="0.55000000000000004">
      <c r="A53" s="22" t="s">
        <v>26</v>
      </c>
      <c r="B53" s="18" t="s">
        <v>61</v>
      </c>
      <c r="C53" s="17" t="s">
        <v>59</v>
      </c>
      <c r="D53" s="17">
        <v>1</v>
      </c>
      <c r="E53" s="17">
        <v>0.92</v>
      </c>
      <c r="F53" s="17">
        <v>0.75</v>
      </c>
      <c r="G53" s="17">
        <v>0.67</v>
      </c>
      <c r="H53" s="17">
        <v>0.63</v>
      </c>
      <c r="I53" s="17">
        <v>0.6</v>
      </c>
      <c r="J53" s="24" t="s">
        <v>83</v>
      </c>
    </row>
    <row r="54" spans="1:10" ht="15.6" x14ac:dyDescent="0.55000000000000004">
      <c r="A54" s="14" t="s">
        <v>51</v>
      </c>
      <c r="B54" s="15"/>
      <c r="C54" s="9"/>
      <c r="D54" s="11"/>
      <c r="E54" s="11"/>
      <c r="F54" s="13"/>
      <c r="G54" s="13"/>
      <c r="H54" s="11"/>
      <c r="I54" s="11"/>
      <c r="J54" s="10"/>
    </row>
    <row r="55" spans="1:10" ht="117" customHeight="1" x14ac:dyDescent="0.55000000000000004">
      <c r="A55" s="27" t="s">
        <v>72</v>
      </c>
      <c r="B55" s="27"/>
      <c r="C55" s="27"/>
      <c r="D55" s="27"/>
      <c r="E55" s="27"/>
      <c r="F55" s="27"/>
      <c r="G55" s="27"/>
      <c r="H55" s="27"/>
      <c r="I55" s="27"/>
      <c r="J55" s="27"/>
    </row>
    <row r="56" spans="1:10" ht="15.6" x14ac:dyDescent="0.55000000000000004">
      <c r="A56" s="5"/>
      <c r="J56" s="4"/>
    </row>
    <row r="57" spans="1:10" ht="15.6" x14ac:dyDescent="0.55000000000000004">
      <c r="J57" s="4"/>
    </row>
  </sheetData>
  <mergeCells count="5">
    <mergeCell ref="J1:J2"/>
    <mergeCell ref="A55:J55"/>
    <mergeCell ref="A1:A2"/>
    <mergeCell ref="B1:B2"/>
    <mergeCell ref="C1:I1"/>
  </mergeCells>
  <pageMargins left="0.7" right="0.7" top="0.75" bottom="0.75" header="0.3" footer="0.3"/>
  <pageSetup paperSize="17"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 Level Index</vt:lpstr>
    </vt:vector>
  </TitlesOfParts>
  <Company>PNNL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Anderson, Corie E</cp:lastModifiedBy>
  <cp:lastPrinted>2018-07-13T20:12:37Z</cp:lastPrinted>
  <dcterms:created xsi:type="dcterms:W3CDTF">2016-01-11T17:35:30Z</dcterms:created>
  <dcterms:modified xsi:type="dcterms:W3CDTF">2024-06-27T19:03:16Z</dcterms:modified>
</cp:coreProperties>
</file>